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8565" windowHeight="4380" tabRatio="587" firstSheet="1" activeTab="1"/>
  </bookViews>
  <sheets>
    <sheet name="Mucluc" sheetId="1" state="hidden" r:id="rId1"/>
    <sheet name="PL01" sheetId="2" r:id="rId2"/>
    <sheet name="PL02" sheetId="3" r:id="rId3"/>
    <sheet name="PL03" sheetId="4" r:id="rId4"/>
    <sheet name="00000000" sheetId="5" state="veryHidden" r:id="rId5"/>
    <sheet name="10000000" sheetId="6" state="veryHidden" r:id="rId6"/>
  </sheets>
  <definedNames>
    <definedName name="_Fill" hidden="1">#REF!</definedName>
    <definedName name="_xlnm.Print_Titles" localSheetId="1">'PL01'!$4:$5</definedName>
    <definedName name="_xlnm.Print_Titles" localSheetId="2">'PL02'!$5:$6</definedName>
    <definedName name="_xlnm.Print_Titles">#N/A</definedName>
  </definedNames>
  <calcPr fullCalcOnLoad="1"/>
</workbook>
</file>

<file path=xl/sharedStrings.xml><?xml version="1.0" encoding="utf-8"?>
<sst xmlns="http://schemas.openxmlformats.org/spreadsheetml/2006/main" count="419" uniqueCount="273">
  <si>
    <t>1.1</t>
  </si>
  <si>
    <t>1.2</t>
  </si>
  <si>
    <t>2.1</t>
  </si>
  <si>
    <t>ONT</t>
  </si>
  <si>
    <t>2.2</t>
  </si>
  <si>
    <t>1.3</t>
  </si>
  <si>
    <t>1.4</t>
  </si>
  <si>
    <t>1.5</t>
  </si>
  <si>
    <t>2.3</t>
  </si>
  <si>
    <t>2.4</t>
  </si>
  <si>
    <t>2.5</t>
  </si>
  <si>
    <t>2.6</t>
  </si>
  <si>
    <t>STT</t>
  </si>
  <si>
    <t>(1)</t>
  </si>
  <si>
    <t>(2)</t>
  </si>
  <si>
    <t>(3)</t>
  </si>
  <si>
    <t>(5)</t>
  </si>
  <si>
    <t>(4)</t>
  </si>
  <si>
    <t>SKC</t>
  </si>
  <si>
    <t>DNL</t>
  </si>
  <si>
    <t>DBV</t>
  </si>
  <si>
    <t>CQP</t>
  </si>
  <si>
    <t>CAN</t>
  </si>
  <si>
    <t>TSC</t>
  </si>
  <si>
    <t>Mã</t>
  </si>
  <si>
    <t>LUA</t>
  </si>
  <si>
    <t>HNK</t>
  </si>
  <si>
    <t>CLN</t>
  </si>
  <si>
    <t>RSX</t>
  </si>
  <si>
    <t>RPH</t>
  </si>
  <si>
    <t>RDD</t>
  </si>
  <si>
    <t>NTS</t>
  </si>
  <si>
    <t>LMU</t>
  </si>
  <si>
    <t>NKH</t>
  </si>
  <si>
    <t>ODT</t>
  </si>
  <si>
    <t>NTD</t>
  </si>
  <si>
    <t>PNK</t>
  </si>
  <si>
    <t>DKH</t>
  </si>
  <si>
    <t>DXH</t>
  </si>
  <si>
    <t>Ký hiệu biểu</t>
  </si>
  <si>
    <t>Tên biểu</t>
  </si>
  <si>
    <t>DRA</t>
  </si>
  <si>
    <t>Đất nông nghiệp</t>
  </si>
  <si>
    <t>NNP</t>
  </si>
  <si>
    <t>LUC</t>
  </si>
  <si>
    <t>Đất trồng cây hàng năm khác</t>
  </si>
  <si>
    <t>Đất trồng cây lâu năm</t>
  </si>
  <si>
    <t>Đất nuôi trồng thủy sản</t>
  </si>
  <si>
    <t>Đất làm muối</t>
  </si>
  <si>
    <t>Đất nông nghiệp khác</t>
  </si>
  <si>
    <t>Đất phi nông nghiệp</t>
  </si>
  <si>
    <t>DVH</t>
  </si>
  <si>
    <t>DYT</t>
  </si>
  <si>
    <t>DGD</t>
  </si>
  <si>
    <t>DTT</t>
  </si>
  <si>
    <t>SKS</t>
  </si>
  <si>
    <t>DGT</t>
  </si>
  <si>
    <t>DTL</t>
  </si>
  <si>
    <t>DSH</t>
  </si>
  <si>
    <t>DKV</t>
  </si>
  <si>
    <t>DCH</t>
  </si>
  <si>
    <t>TON</t>
  </si>
  <si>
    <t>TIN</t>
  </si>
  <si>
    <t>SON</t>
  </si>
  <si>
    <t>MNC</t>
  </si>
  <si>
    <t>SKX</t>
  </si>
  <si>
    <t>2.7</t>
  </si>
  <si>
    <t>2.8</t>
  </si>
  <si>
    <t>Đất có mặt nước chuyên dùng</t>
  </si>
  <si>
    <t>DTS</t>
  </si>
  <si>
    <t>TMD</t>
  </si>
  <si>
    <t>1.6</t>
  </si>
  <si>
    <t>CSD</t>
  </si>
  <si>
    <t>SKN</t>
  </si>
  <si>
    <t>Biểu 06a/TKĐĐ</t>
  </si>
  <si>
    <t>Biểu 06b/TKĐĐ</t>
  </si>
  <si>
    <t>Đất sông, ngòi, kênh, rạch, suối</t>
  </si>
  <si>
    <t>Phụ lục số 02</t>
  </si>
  <si>
    <t>Thống kê, kiểm kê diện tích đất nông nghiệp</t>
  </si>
  <si>
    <t>Thống kê, kiểm kê diện tích đất phi nông nghiệp</t>
  </si>
  <si>
    <t>Biểu 01/TKĐĐ</t>
  </si>
  <si>
    <t>Biểu 02/TKĐĐ</t>
  </si>
  <si>
    <t>Biểu 03/TKĐĐ</t>
  </si>
  <si>
    <t>Biểu 04/TKĐĐ</t>
  </si>
  <si>
    <t>Thống kê, kiểm kê diện tích đất đai</t>
  </si>
  <si>
    <t>Thống kê, kiểm kê diện tích đất phân theo đơn vị hành chính</t>
  </si>
  <si>
    <t>Thống kê, kiểm kê diện tích đất theo mục đích được giao, được thuê, được chuyển mục đích sử dụng đất nhưng chưa thực hiện</t>
  </si>
  <si>
    <t>Tổng hợp các trường hợp được giao, được thuê, được chuyển mục đích sử dụng đất nhưng chưa thực hiện</t>
  </si>
  <si>
    <t>Danh sách các trường hợp đã chuyển mục đích sử dụng đất khác với hồ sơ địa chính</t>
  </si>
  <si>
    <t>Biểu 08/TKĐĐ</t>
  </si>
  <si>
    <t>Biểu 09/TKĐĐ</t>
  </si>
  <si>
    <t>Kiểm kê diện tích đất khu bảo tồn thiên nhiên và đa dạng sinh học</t>
  </si>
  <si>
    <t>Biểu 10/TKĐĐ</t>
  </si>
  <si>
    <t>Phân tích nguyên nhân tăng, giảm diện tích của các loại đất</t>
  </si>
  <si>
    <t>Biểu 11/TKĐĐ</t>
  </si>
  <si>
    <t>Cơ cấu diện tích theo mục đích sử dụng đất và đối tượng sử dụng, quản lý đất</t>
  </si>
  <si>
    <t>Biến động diện tích theo mục đích sử dụng đất</t>
  </si>
  <si>
    <t>Biểu 12/TKĐĐ</t>
  </si>
  <si>
    <t>Biểu 13/TKĐĐ</t>
  </si>
  <si>
    <t>Biểu 14/TKĐĐ</t>
  </si>
  <si>
    <t>So sánh hiện trạng sử dụng đất và kế hoạch sử dụng đất trong kỳ quy hoạch</t>
  </si>
  <si>
    <t>Kiểm kê diện tích đất trong các khu vực tổng hợp</t>
  </si>
  <si>
    <t>Thống kê, kiểm kê diện tích đất quốc phòng, đất an ninh</t>
  </si>
  <si>
    <t>DDT</t>
  </si>
  <si>
    <t>Biểu 07/TKĐĐ</t>
  </si>
  <si>
    <t>Biểu 05a/TKĐĐ</t>
  </si>
  <si>
    <t>Biểu 05b/TKĐĐ</t>
  </si>
  <si>
    <t>PNN</t>
  </si>
  <si>
    <t xml:space="preserve">(Ban hành kèm theo Thông tư số 28/2014/TT-BTNMT ngày 02 tháng 6 năm 2014 
của Bộ trưởng Bộ Tài nguyên và Môi trường quy định về thống kê, kiểm kê đất đai và lập bản đồ hiện trạng sử dụng đất)  </t>
  </si>
  <si>
    <t>Đất quốc phòng</t>
  </si>
  <si>
    <t>Đất an ninh</t>
  </si>
  <si>
    <t>Kiểm kê diện tích đất đã chuyển mục đích sử dụng khác với hồ sơ địa chính</t>
  </si>
  <si>
    <t>Kiểm kê diện tích đất có sử dụng kết hợp vào mục đích khác</t>
  </si>
  <si>
    <t>DANH MỤC BIỂU MẪU</t>
  </si>
  <si>
    <t>1.7</t>
  </si>
  <si>
    <t>1.8</t>
  </si>
  <si>
    <t>Đất rừng sản xuất</t>
  </si>
  <si>
    <t>Đất rừng phòng hộ</t>
  </si>
  <si>
    <t>Đất rừng đặc dụng</t>
  </si>
  <si>
    <t>Đất phát triển hạ tầng cấp quốc gia, cấp tỉnh, cấp huyện, cấp xã</t>
  </si>
  <si>
    <t>DHT</t>
  </si>
  <si>
    <t>Đất cụm công nghiệp</t>
  </si>
  <si>
    <t>Đất thương mại, dịch vụ</t>
  </si>
  <si>
    <t>Đất cơ sở sản xuất phi nông nghiệp</t>
  </si>
  <si>
    <t>Đất sử dụng cho hoạt động khoáng sản</t>
  </si>
  <si>
    <t>2.9</t>
  </si>
  <si>
    <t>2.10</t>
  </si>
  <si>
    <t>2.11</t>
  </si>
  <si>
    <t>2.12</t>
  </si>
  <si>
    <t>2.13</t>
  </si>
  <si>
    <t>2.14</t>
  </si>
  <si>
    <t>2.15</t>
  </si>
  <si>
    <t>2.16</t>
  </si>
  <si>
    <t>2.17</t>
  </si>
  <si>
    <t>2.18</t>
  </si>
  <si>
    <t>2.19</t>
  </si>
  <si>
    <t>2.20</t>
  </si>
  <si>
    <t>2.21</t>
  </si>
  <si>
    <t>Đất chưa sử dụng</t>
  </si>
  <si>
    <t>Đất bãi thải, xử lý chất thải</t>
  </si>
  <si>
    <t>Đất ở tại nông thôn</t>
  </si>
  <si>
    <t>Đất ở tại đô thị</t>
  </si>
  <si>
    <t>Đất xây dựng trụ sở của tổ chức sự nghiệp</t>
  </si>
  <si>
    <t>Đất cơ sở tôn giáo</t>
  </si>
  <si>
    <t>Đất sinh hoạt cộng đồng</t>
  </si>
  <si>
    <t>Đất khu vui chơi, giải trí công cộng</t>
  </si>
  <si>
    <t>Đất cơ sở tín ngưỡng</t>
  </si>
  <si>
    <t>Chỉ tiêu sử dụng đất</t>
  </si>
  <si>
    <t>Đơn vị tính: ha</t>
  </si>
  <si>
    <t>Trong đó: Đất chuyên trồng lúa nước</t>
  </si>
  <si>
    <t>Đất trồng lúa</t>
  </si>
  <si>
    <t>Đất giao thông</t>
  </si>
  <si>
    <t>Đất công trình năng lượng</t>
  </si>
  <si>
    <t>Đất có di tích lịch sử - văn hóa</t>
  </si>
  <si>
    <t>Đất xây dựng trụ sở cơ quan</t>
  </si>
  <si>
    <t>Đất phi nông nghiệp khác</t>
  </si>
  <si>
    <t>Đất thủy lợi</t>
  </si>
  <si>
    <t>Đất công trình bưu chính, viễn thông</t>
  </si>
  <si>
    <t>Đất cơ sở khoa học và công nghệ</t>
  </si>
  <si>
    <t>Đất cơ sở dịch vụ xã hội</t>
  </si>
  <si>
    <t>Đất sản xuất vật liệu xây dựng, làm đồ gốm</t>
  </si>
  <si>
    <t>Phân theo đơn vị hành chính (ha)</t>
  </si>
  <si>
    <t xml:space="preserve">TỔNG DTTN (1+2+3) </t>
  </si>
  <si>
    <t>Đất khu công nghiệp</t>
  </si>
  <si>
    <t>SKK</t>
  </si>
  <si>
    <t>Đất danh lam thắng cảnh</t>
  </si>
  <si>
    <t>DDL</t>
  </si>
  <si>
    <t>Đất xây dựng cơ sở ngoại giao</t>
  </si>
  <si>
    <t>DNG</t>
  </si>
  <si>
    <t>Tổng diện tích (ha)</t>
  </si>
  <si>
    <t>NNP/PNN</t>
  </si>
  <si>
    <t>LUA/PNN</t>
  </si>
  <si>
    <t>HNK/PNN</t>
  </si>
  <si>
    <t>CLN/PNN</t>
  </si>
  <si>
    <t>RSX/PNN</t>
  </si>
  <si>
    <t>NTS/PNN</t>
  </si>
  <si>
    <t>NKH/PNN</t>
  </si>
  <si>
    <t>Chuyển đổi cơ cấu sử dụng đất trong nội bộ đất nông nghiệp</t>
  </si>
  <si>
    <t>Đất nông nghiệp chuyển sang đất phi nông nghiệp</t>
  </si>
  <si>
    <t xml:space="preserve">Phân bổ đến từng đơn vị hành chính </t>
  </si>
  <si>
    <t>Đất chợ</t>
  </si>
  <si>
    <t xml:space="preserve"> Trong đó: Đất chuyên trồng lúa nước</t>
  </si>
  <si>
    <t>RSN</t>
  </si>
  <si>
    <t>1.9</t>
  </si>
  <si>
    <t>Đất xây dựng cơ sở văn hóa</t>
  </si>
  <si>
    <t>Đất xây dựng cơ sở y tế</t>
  </si>
  <si>
    <t>Đất xây dựng cơ sở giáo dục và đào tạo</t>
  </si>
  <si>
    <t>Đất xây dựng cơ sở thể dục thể thao</t>
  </si>
  <si>
    <t>Đất xây dựng kho dự trữ quốc gia</t>
  </si>
  <si>
    <t>DKG</t>
  </si>
  <si>
    <t>Đất làm nghĩa trang, nhà tang lễ, nhà hỏa táng</t>
  </si>
  <si>
    <t>Trong đó: đất có rừng sản xuất là rừng tự nhiên</t>
  </si>
  <si>
    <t>RPH/PNN</t>
  </si>
  <si>
    <t>RDD/PNN</t>
  </si>
  <si>
    <t>LMU/PNN</t>
  </si>
  <si>
    <t>PKO/OTC</t>
  </si>
  <si>
    <t>LUC/PNN</t>
  </si>
  <si>
    <t>RSN/PNN</t>
  </si>
  <si>
    <t>Đất phi nông nghiệp không phải là đất ở chuyển sang đất ở</t>
  </si>
  <si>
    <t>Phường Bắc Hồng</t>
  </si>
  <si>
    <t>Phường Đậu Liêu</t>
  </si>
  <si>
    <t>Phường Đức Thuận</t>
  </si>
  <si>
    <t>Phường Nam Hồng</t>
  </si>
  <si>
    <t>Phường Trung Lương</t>
  </si>
  <si>
    <t>Xã Thuận Lộc</t>
  </si>
  <si>
    <t>-</t>
  </si>
  <si>
    <t>II</t>
  </si>
  <si>
    <t>Khu chức năng</t>
  </si>
  <si>
    <t>Đất khu công nghệ cao</t>
  </si>
  <si>
    <t>KCN</t>
  </si>
  <si>
    <t>Đất khu kinh tế</t>
  </si>
  <si>
    <t>KKT</t>
  </si>
  <si>
    <t>Đất đô thị</t>
  </si>
  <si>
    <t>KĐT</t>
  </si>
  <si>
    <t>Khu sản xuất nông nghiệp (khu vực chuyên trồng lúa nước, khu vực chuyên trồng cây công nghiệp lâu năm)</t>
  </si>
  <si>
    <t>KNN</t>
  </si>
  <si>
    <t>Khu lâm nghiệp (khu vực rừng phòng hộ, rừng đặc dụng, rừng sản xuất)</t>
  </si>
  <si>
    <t>KLN</t>
  </si>
  <si>
    <t>Khu du lịch</t>
  </si>
  <si>
    <t>KDL</t>
  </si>
  <si>
    <t>Khu bảo tồn thiên nhiên và đa dạng sinh học</t>
  </si>
  <si>
    <t>KBT</t>
  </si>
  <si>
    <t>Khu phát triển công nghiệp (khu công nghiệp, cụm công nghiệp)</t>
  </si>
  <si>
    <t>KPC</t>
  </si>
  <si>
    <t>Khu đô thị (trong đó có khu đô thị mới)</t>
  </si>
  <si>
    <t>DTC</t>
  </si>
  <si>
    <t>Khu thương mại - dịch vụ</t>
  </si>
  <si>
    <t>KTM</t>
  </si>
  <si>
    <t>Khu đô thị - thương mại - dịch vụ</t>
  </si>
  <si>
    <t>KDV</t>
  </si>
  <si>
    <t>Khu dân cư nông thôn</t>
  </si>
  <si>
    <t>DNT</t>
  </si>
  <si>
    <t>Khu ở, làng nghề, sản xuất phi nông nghiệp nông thôn</t>
  </si>
  <si>
    <t>KON</t>
  </si>
  <si>
    <t>Ghi chú: Khu chức năng không tổng hợp khi tính tổng diện tích tự nhiên</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</si>
  <si>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</si>
  <si>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</si>
  <si>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</si>
  <si>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</si>
  <si>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</si>
  <si>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</si>
  <si>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</si>
  <si>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</si>
  <si>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</si>
  <si>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</si>
  <si>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</si>
  <si>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</si>
  <si>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</si>
  <si>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</si>
  <si>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</si>
  <si>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</si>
  <si>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</si>
  <si>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</si>
  <si>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RSN/NKR(a)</t>
  </si>
  <si>
    <t>(a) gồm đất sản xuất nông nghiệp, đất nuôi trồng thủy sản, đất làm muối và đất nông nghiệp khác. PKO là đât phi nông nghiệp không phải là đất ở.</t>
  </si>
  <si>
    <t xml:space="preserve">Cấp tỉnh phân bổ </t>
  </si>
  <si>
    <t xml:space="preserve">Cấp huyện xác định, xác định bổ sung </t>
  </si>
  <si>
    <t>Tổng diện tích đến năm 2030</t>
  </si>
  <si>
    <t>(7)</t>
  </si>
  <si>
    <t>(8)</t>
  </si>
  <si>
    <t>(9)</t>
  </si>
  <si>
    <t>(10)</t>
  </si>
  <si>
    <t>(11)</t>
  </si>
  <si>
    <t>(12)</t>
  </si>
  <si>
    <t>Phụ lục 01: Chi tiết các chỉ tiêu sử dụng đất đến từng đơn vị hành chính cấp xã 
theo phương án quy hoạch sử dụng đất đến năm 2030 của thị xã Hồng Lĩnh, tỉnh Hà Tĩnh</t>
  </si>
  <si>
    <t>Phụ lục 02: Chi tiết diện tích đất cần chuyển mục đích đến từng đơn vị hành chính cấp xã 
theo phương án quy hoạch sử dụng đất đến năm 2030 của thị xã Hồng Lĩnh, tỉnh Hà Tĩnh</t>
  </si>
  <si>
    <t>Phụ lục 03: Chi tiết đất chưa sử dụng đưa vào sử dụng đến từng đơn vị hành chính cấp xã theo theo
 phương án quy hoạch sử dụng đất đến năm 2030 của thị xã Hồng Lĩnh, tỉnh Hà Tĩnh</t>
  </si>
  <si>
    <t>(ha)</t>
  </si>
  <si>
    <t>(%)</t>
  </si>
  <si>
    <t>(13)</t>
  </si>
  <si>
    <t>(6)=(8)+…+(13)</t>
  </si>
  <si>
    <t>(Kèm theo Nghị quyết số         /NQ-HĐND ngày       /7/2022 của Hội đồng nhân dân thị xã Hồng Lĩnh)</t>
  </si>
  <si>
    <t>HỘI ĐỒNG NHÂN DÂN THỊ XÃ HỒNG LĨNH</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</si>
</sst>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 #,##0_-;_-* &quot;-&quot;_-;_-@_-"/>
    <numFmt numFmtId="166" formatCode="_-* #,##0.00_-;\-* #,##0.00_-;_-* &quot;-&quot;??_-;_-@_-"/>
    <numFmt numFmtId="167" formatCode="&quot;VND&quot;#,##0_);[Red]\(&quot;VND&quot;#,##0\)"/>
    <numFmt numFmtId="168" formatCode="_ * #,##0_ ;_ * \-#,##0_ ;_ * &quot;-&quot;_ ;_ @_ "/>
    <numFmt numFmtId="169" formatCode="_ * #,##0.00_ ;_ * \-#,##0.00_ ;_ * &quot;-&quot;??_ ;_ @_ "/>
    <numFmt numFmtId="170" formatCode="\$#,##0\ ;\(\$#,##0\)"/>
    <numFmt numFmtId="171" formatCode="&quot;\&quot;#,##0;[Red]&quot;\&quot;&quot;\&quot;\-#,##0"/>
    <numFmt numFmtId="172" formatCode="&quot;\&quot;#,##0.00;[Red]&quot;\&quot;&quot;\&quot;&quot;\&quot;&quot;\&quot;&quot;\&quot;&quot;\&quot;\-#,##0.00"/>
    <numFmt numFmtId="173" formatCode="0_);\(0\)"/>
    <numFmt numFmtId="174" formatCode="_(* #,##0_);_(* \(#,##0\);_(* &quot;-&quot;??_);_(@_)"/>
    <numFmt numFmtId="175" formatCode="##.##%"/>
    <numFmt numFmtId="176" formatCode="00.000"/>
    <numFmt numFmtId="177" formatCode="&quot;?&quot;#,##0;&quot;?&quot;\-#,##0"/>
    <numFmt numFmtId="178" formatCode="_ &quot;\&quot;* #,##0_ ;_ &quot;\&quot;* \-#,##0_ ;_ &quot;\&quot;* &quot;-&quot;_ ;_ @_ "/>
    <numFmt numFmtId="179" formatCode="#,##0.00\ &quot;USD&quot;;\-#,##0.00\ &quot;USD&quot;"/>
    <numFmt numFmtId="180" formatCode="_ &quot;\&quot;* #,##0.00_ ;_ &quot;\&quot;* \-#,##0.00_ ;_ &quot;\&quot;* &quot;-&quot;??_ ;_ @_ "/>
    <numFmt numFmtId="181" formatCode="#,##0\ &quot;USD&quot;;[Red]\-#,##0\ &quot;USD&quot;"/>
    <numFmt numFmtId="182" formatCode="\$#,##0_);\(\$#,##0\)"/>
    <numFmt numFmtId="183" formatCode="##,###.##"/>
    <numFmt numFmtId="184" formatCode="#0.##"/>
    <numFmt numFmtId="185" formatCode="##,##0%"/>
    <numFmt numFmtId="186" formatCode="#,###%"/>
    <numFmt numFmtId="187" formatCode="##.##"/>
    <numFmt numFmtId="188" formatCode="###,###"/>
    <numFmt numFmtId="189" formatCode="###.###"/>
    <numFmt numFmtId="190" formatCode="##,###.####"/>
    <numFmt numFmtId="191" formatCode="##,##0.##"/>
    <numFmt numFmtId="192" formatCode="_-* #,##0\ _€_-;\-* #,##0\ _€_-;_-* &quot;-&quot;\ _€_-;_-@_-"/>
    <numFmt numFmtId="193" formatCode="_([$€-2]* #,##0.00_);_([$€-2]* \(#,##0.00\);_([$€-2]* &quot;-&quot;??_)"/>
    <numFmt numFmtId="194" formatCode="&quot;Fr.&quot;\ #,##0.00;&quot;Fr.&quot;\ \-#,##0.00"/>
    <numFmt numFmtId="195" formatCode="#,###"/>
    <numFmt numFmtId="196" formatCode="#,##0\ &quot;$&quot;_);[Red]\(#,##0\ &quot;$&quot;\)"/>
    <numFmt numFmtId="197" formatCode="&quot;$&quot;###,0&quot;.&quot;00_);[Red]\(&quot;$&quot;###,0&quot;.&quot;00\)"/>
    <numFmt numFmtId="198" formatCode="#,##0.00\ &quot;F&quot;;[Red]\-#,##0.00\ &quot;F&quot;"/>
    <numFmt numFmtId="199" formatCode="&quot;£&quot;#,##0;[Red]\-&quot;£&quot;#,##0"/>
    <numFmt numFmtId="200" formatCode="0.00000000000E+00;\?"/>
    <numFmt numFmtId="201" formatCode="_-* #,##0\ &quot;F&quot;_-;\-* #,##0\ &quot;F&quot;_-;_-* &quot;-&quot;\ &quot;F&quot;_-;_-@_-"/>
    <numFmt numFmtId="202" formatCode="#,##0\ &quot;F&quot;;[Red]\-#,##0\ &quot;F&quot;"/>
    <numFmt numFmtId="203" formatCode="#,##0.00\ &quot;F&quot;;\-#,##0.00\ &quot;F&quot;"/>
    <numFmt numFmtId="204" formatCode="&quot;\&quot;#,##0;&quot;\&quot;&quot;\&quot;&quot;\&quot;&quot;\&quot;&quot;\&quot;&quot;\&quot;&quot;\&quot;\-#,##0"/>
    <numFmt numFmtId="205" formatCode="&quot;\&quot;#,##0.00;[Red]&quot;\&quot;\-#,##0.00"/>
    <numFmt numFmtId="206" formatCode="&quot;\&quot;#,##0;[Red]&quot;\&quot;\-#,##0"/>
    <numFmt numFmtId="207" formatCode="_-&quot;F&quot;* #,##0_-;\-&quot;F&quot;* #,##0_-;_-&quot;F&quot;* &quot;-&quot;_-;_-@_-"/>
    <numFmt numFmtId="208" formatCode="_-&quot;F&quot;* #,##0.00_-;\-&quot;F&quot;* #,##0.00_-;_-&quot;F&quot;* &quot;-&quot;??_-;_-@_-"/>
    <numFmt numFmtId="209" formatCode="#,##0.00;[Red]#,##0.00"/>
    <numFmt numFmtId="210" formatCode="#,##0.00_);\-#,##0.00"/>
    <numFmt numFmtId="211" formatCode="&quot;Yes&quot;;&quot;Yes&quot;;&quot;No&quot;"/>
    <numFmt numFmtId="212" formatCode="&quot;True&quot;;&quot;True&quot;;&quot;False&quot;"/>
    <numFmt numFmtId="213" formatCode="&quot;On&quot;;&quot;On&quot;;&quot;Off&quot;"/>
    <numFmt numFmtId="214" formatCode="[$€-2]\ #,##0.00_);[Red]\([$€-2]\ #,##0.00\)"/>
    <numFmt numFmtId="215" formatCode="0.0"/>
    <numFmt numFmtId="216" formatCode="_ * #,##0.000_ ;_ * \-#,##0.000_ ;_ * &quot;-&quot;??_ ;_ @_ "/>
    <numFmt numFmtId="217" formatCode="#,##0.0"/>
    <numFmt numFmtId="218" formatCode="0.00_);\(0.00\)"/>
    <numFmt numFmtId="219" formatCode="[$-409]h:mm:ss\ AM/PM"/>
    <numFmt numFmtId="220" formatCode="[$-409]dddd\,\ mmmm\ d\,\ yyyy"/>
  </numFmts>
  <fonts count="161">
    <font>
      <sz val="10"/>
      <name val="Arial"/>
      <family val="0"/>
    </font>
    <font>
      <sz val="14"/>
      <name val="??"/>
      <family val="3"/>
    </font>
    <font>
      <u val="single"/>
      <sz val="9"/>
      <color indexed="36"/>
      <name val=".VnTime"/>
      <family val="2"/>
    </font>
    <font>
      <b/>
      <sz val="18"/>
      <name val="Arial"/>
      <family val="2"/>
    </font>
    <font>
      <b/>
      <sz val="12"/>
      <name val="Arial"/>
      <family val="2"/>
    </font>
    <font>
      <u val="single"/>
      <sz val="9"/>
      <color indexed="12"/>
      <name val=".VnTime"/>
      <family val="2"/>
    </font>
    <font>
      <b/>
      <sz val="12"/>
      <name val=".VnTime"/>
      <family val="2"/>
    </font>
    <font>
      <b/>
      <sz val="10"/>
      <name val=".VnTime"/>
      <family val="2"/>
    </font>
    <font>
      <sz val="10"/>
      <name val=".VnTime"/>
      <family val="2"/>
    </font>
    <font>
      <sz val="9"/>
      <name val=".VnTime"/>
      <family val="2"/>
    </font>
    <font>
      <sz val="10"/>
      <name val=".VnArial Narrow"/>
      <family val="2"/>
    </font>
    <font>
      <sz val="8"/>
      <name val="Arial"/>
      <family val="2"/>
    </font>
    <font>
      <sz val="12"/>
      <name val=".VnTime"/>
      <family val="2"/>
    </font>
    <font>
      <sz val="10"/>
      <name val="Times New Roman"/>
      <family val="1"/>
    </font>
    <font>
      <sz val="14"/>
      <name val="Times New Roman"/>
      <family val="1"/>
    </font>
    <font>
      <sz val="9"/>
      <name val="Arial"/>
      <family val="2"/>
    </font>
    <font>
      <sz val="11"/>
      <name val="Arial"/>
      <family val="2"/>
    </font>
    <font>
      <b/>
      <sz val="11"/>
      <name val="Arial"/>
      <family val="2"/>
    </font>
    <font>
      <b/>
      <sz val="11"/>
      <name val="Arial Narrow"/>
      <family val="2"/>
    </font>
    <font>
      <i/>
      <sz val="11"/>
      <name val="Arial"/>
      <family val="2"/>
    </font>
    <font>
      <sz val="10"/>
      <name val=".VnArial"/>
      <family val="2"/>
    </font>
    <font>
      <sz val="9"/>
      <name val="Times New Roman"/>
      <family val="1"/>
    </font>
    <font>
      <sz val="11"/>
      <name val="Times New Roman"/>
      <family val="1"/>
    </font>
    <font>
      <sz val="11"/>
      <color indexed="8"/>
      <name val="Calibri"/>
      <family val="2"/>
    </font>
    <font>
      <sz val="12"/>
      <name val="VNI-Times"/>
      <family val="0"/>
    </font>
    <font>
      <sz val="12"/>
      <name val="Times New Roman"/>
      <family val="1"/>
    </font>
    <font>
      <sz val="12"/>
      <name val="Arial"/>
      <family val="2"/>
    </font>
    <font>
      <b/>
      <sz val="10"/>
      <name val="SVNtimes new roman"/>
      <family val="2"/>
    </font>
    <font>
      <sz val="11"/>
      <name val="??"/>
      <family val="3"/>
    </font>
    <font>
      <sz val="10"/>
      <name val="?? ??"/>
      <family val="1"/>
    </font>
    <font>
      <sz val="12"/>
      <name val="????"/>
      <family val="1"/>
    </font>
    <font>
      <sz val="12"/>
      <name val="Courier"/>
      <family val="3"/>
    </font>
    <font>
      <b/>
      <u val="single"/>
      <sz val="14"/>
      <color indexed="8"/>
      <name val=".VnBook-AntiquaH"/>
      <family val="2"/>
    </font>
    <font>
      <sz val="12"/>
      <name val="¹ÙÅÁÃ¼"/>
      <family val="0"/>
    </font>
    <font>
      <i/>
      <sz val="12"/>
      <color indexed="8"/>
      <name val=".VnBook-AntiquaH"/>
      <family val="2"/>
    </font>
    <font>
      <sz val="11"/>
      <color indexed="8"/>
      <name val="Arial"/>
      <family val="2"/>
    </font>
    <font>
      <b/>
      <sz val="12"/>
      <color indexed="8"/>
      <name val=".VnBook-Antiqua"/>
      <family val="2"/>
    </font>
    <font>
      <i/>
      <sz val="12"/>
      <color indexed="8"/>
      <name val=".VnBook-Antiqua"/>
      <family val="2"/>
    </font>
    <font>
      <sz val="14"/>
      <name val=".VnTimeH"/>
      <family val="2"/>
    </font>
    <font>
      <sz val="11"/>
      <color indexed="9"/>
      <name val="Arial"/>
      <family val="2"/>
    </font>
    <font>
      <sz val="11"/>
      <name val="VNtimes new roman"/>
      <family val="2"/>
    </font>
    <font>
      <sz val="12"/>
      <name val="±¼¸²Ã¼"/>
      <family val="3"/>
    </font>
    <font>
      <sz val="12"/>
      <name val="¹UAAA¼"/>
      <family val="3"/>
    </font>
    <font>
      <sz val="11"/>
      <color indexed="20"/>
      <name val="Arial"/>
      <family val="2"/>
    </font>
    <font>
      <sz val="11"/>
      <name val="µ¸¿ò"/>
      <family val="0"/>
    </font>
    <font>
      <sz val="12"/>
      <name val="µ¸¿òÃ¼"/>
      <family val="3"/>
    </font>
    <font>
      <b/>
      <sz val="11"/>
      <color indexed="52"/>
      <name val="Arial"/>
      <family val="2"/>
    </font>
    <font>
      <b/>
      <sz val="10"/>
      <name val="Helv"/>
      <family val="0"/>
    </font>
    <font>
      <b/>
      <sz val="8"/>
      <color indexed="12"/>
      <name val="Arial"/>
      <family val="2"/>
    </font>
    <font>
      <sz val="8"/>
      <color indexed="8"/>
      <name val="Arial"/>
      <family val="2"/>
    </font>
    <font>
      <sz val="8"/>
      <name val="SVNtimes new roman"/>
      <family val="2"/>
    </font>
    <font>
      <b/>
      <sz val="11"/>
      <color indexed="9"/>
      <name val="Arial"/>
      <family val="2"/>
    </font>
    <font>
      <sz val="11"/>
      <name val="VNbook-Antiqua"/>
      <family val="2"/>
    </font>
    <font>
      <sz val="11"/>
      <name val="VNcentury Gothic"/>
      <family val="2"/>
    </font>
    <font>
      <b/>
      <sz val="15"/>
      <name val="VNcentury Gothic"/>
      <family val="2"/>
    </font>
    <font>
      <sz val="12"/>
      <name val="SVNtimes new roman"/>
      <family val="2"/>
    </font>
    <font>
      <sz val="10"/>
      <name val="SVNtimes new roman"/>
      <family val="2"/>
    </font>
    <font>
      <sz val="10"/>
      <color indexed="8"/>
      <name val="MS Sans Serif"/>
      <family val="2"/>
    </font>
    <font>
      <sz val="10"/>
      <name val="Helv"/>
      <family val="0"/>
    </font>
    <font>
      <b/>
      <sz val="12"/>
      <color indexed="8"/>
      <name val=".VnTime"/>
      <family val="2"/>
    </font>
    <font>
      <sz val="11"/>
      <name val="VNI-Times"/>
      <family val="0"/>
    </font>
    <font>
      <i/>
      <sz val="11"/>
      <color indexed="23"/>
      <name val="Arial"/>
      <family val="2"/>
    </font>
    <font>
      <sz val="11"/>
      <color indexed="17"/>
      <name val="Arial"/>
      <family val="2"/>
    </font>
    <font>
      <b/>
      <sz val="12"/>
      <name val=".VnBook-AntiquaH"/>
      <family val="2"/>
    </font>
    <font>
      <sz val="14"/>
      <name val=".VnTime"/>
      <family val="2"/>
    </font>
    <font>
      <b/>
      <sz val="12"/>
      <name val="Helv"/>
      <family val="0"/>
    </font>
    <font>
      <b/>
      <sz val="11"/>
      <color indexed="56"/>
      <name val="Arial"/>
      <family val="2"/>
    </font>
    <font>
      <sz val="11"/>
      <color indexed="62"/>
      <name val="Arial"/>
      <family val="2"/>
    </font>
    <font>
      <sz val="11"/>
      <color indexed="52"/>
      <name val="Arial"/>
      <family val="2"/>
    </font>
    <font>
      <sz val="10"/>
      <name val="MS Sans Serif"/>
      <family val="2"/>
    </font>
    <font>
      <b/>
      <sz val="11"/>
      <name val="Helv"/>
      <family val="0"/>
    </font>
    <font>
      <sz val="10"/>
      <name val=".VnAvant"/>
      <family val="2"/>
    </font>
    <font>
      <sz val="11"/>
      <color indexed="60"/>
      <name val="Arial"/>
      <family val="2"/>
    </font>
    <font>
      <sz val="10"/>
      <name val="VNtimes new roman"/>
      <family val="2"/>
    </font>
    <font>
      <sz val="11"/>
      <name val="–¾’©"/>
      <family val="1"/>
    </font>
    <font>
      <sz val="13"/>
      <name val=".VnTime"/>
      <family val="2"/>
    </font>
    <font>
      <b/>
      <sz val="11"/>
      <color indexed="63"/>
      <name val="Arial"/>
      <family val="2"/>
    </font>
    <font>
      <b/>
      <sz val="18"/>
      <color indexed="8"/>
      <name val="Cambria"/>
      <family val="1"/>
    </font>
    <font>
      <u val="single"/>
      <sz val="10"/>
      <color indexed="12"/>
      <name val=".VnArial"/>
      <family val="2"/>
    </font>
    <font>
      <sz val="11"/>
      <color indexed="32"/>
      <name val="VNI-Times"/>
      <family val="0"/>
    </font>
    <font>
      <b/>
      <sz val="18"/>
      <color indexed="56"/>
      <name val="Times New Roman"/>
      <family val="2"/>
    </font>
    <font>
      <sz val="11"/>
      <color indexed="10"/>
      <name val="Arial"/>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b/>
      <sz val="9"/>
      <name val="Times New Roman"/>
      <family val="1"/>
    </font>
    <font>
      <b/>
      <sz val="11"/>
      <name val="Times New Roman"/>
      <family val="1"/>
    </font>
    <font>
      <b/>
      <sz val="10"/>
      <name val="Times New Roman"/>
      <family val="1"/>
    </font>
    <font>
      <i/>
      <sz val="9"/>
      <name val="Times New Roman"/>
      <family val="1"/>
    </font>
    <font>
      <i/>
      <sz val="10"/>
      <name val="Times New Roman"/>
      <family val="1"/>
    </font>
    <font>
      <i/>
      <sz val="11"/>
      <name val="Times New Roman"/>
      <family val="1"/>
    </font>
    <font>
      <sz val="12"/>
      <color indexed="8"/>
      <name val="Times New Roman"/>
      <family val="2"/>
    </font>
    <font>
      <b/>
      <sz val="14"/>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Arial"/>
      <family val="2"/>
    </font>
    <font>
      <b/>
      <sz val="13"/>
      <color indexed="56"/>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8"/>
      <color indexed="56"/>
      <name val="Times New Roman"/>
      <family val="2"/>
    </font>
    <font>
      <b/>
      <sz val="11"/>
      <color indexed="8"/>
      <name val="Arial"/>
      <family val="2"/>
    </font>
    <font>
      <sz val="11"/>
      <color indexed="10"/>
      <name val="Calibri"/>
      <family val="2"/>
    </font>
    <font>
      <b/>
      <sz val="10"/>
      <color indexed="8"/>
      <name val="Times New Roman"/>
      <family val="1"/>
    </font>
    <font>
      <b/>
      <i/>
      <sz val="10"/>
      <color indexed="8"/>
      <name val="Times New Roman"/>
      <family val="1"/>
    </font>
    <font>
      <i/>
      <sz val="9"/>
      <color indexed="8"/>
      <name val="Times New Roman"/>
      <family val="1"/>
    </font>
    <font>
      <sz val="10"/>
      <color indexed="8"/>
      <name val="Times New Roman"/>
      <family val="1"/>
    </font>
    <font>
      <i/>
      <sz val="10"/>
      <color indexed="8"/>
      <name val="Times New Roman"/>
      <family val="1"/>
    </font>
    <font>
      <b/>
      <sz val="14"/>
      <color indexed="8"/>
      <name val="Times New Roman"/>
      <family val="1"/>
    </font>
    <font>
      <sz val="11"/>
      <color theme="1"/>
      <name val="Calibri"/>
      <family val="2"/>
    </font>
    <font>
      <sz val="11"/>
      <color theme="1"/>
      <name val="Arial"/>
      <family val="2"/>
    </font>
    <font>
      <sz val="11"/>
      <color theme="0"/>
      <name val="Calibri"/>
      <family val="2"/>
    </font>
    <font>
      <sz val="11"/>
      <color theme="0"/>
      <name val="Arial"/>
      <family val="2"/>
    </font>
    <font>
      <sz val="11"/>
      <color rgb="FF9C0006"/>
      <name val="Calibri"/>
      <family val="2"/>
    </font>
    <font>
      <sz val="11"/>
      <color rgb="FF9C0006"/>
      <name val="Arial"/>
      <family val="2"/>
    </font>
    <font>
      <b/>
      <sz val="11"/>
      <color rgb="FFFA7D00"/>
      <name val="Calibri"/>
      <family val="2"/>
    </font>
    <font>
      <b/>
      <sz val="11"/>
      <color rgb="FFFA7D00"/>
      <name val="Arial"/>
      <family val="2"/>
    </font>
    <font>
      <b/>
      <sz val="11"/>
      <color theme="0"/>
      <name val="Calibri"/>
      <family val="2"/>
    </font>
    <font>
      <b/>
      <sz val="11"/>
      <color theme="0"/>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b/>
      <sz val="15"/>
      <color theme="3"/>
      <name val="Arial"/>
      <family val="2"/>
    </font>
    <font>
      <b/>
      <sz val="13"/>
      <color theme="3"/>
      <name val="Arial"/>
      <family val="2"/>
    </font>
    <font>
      <b/>
      <sz val="11"/>
      <color theme="3"/>
      <name val="Calibri"/>
      <family val="2"/>
    </font>
    <font>
      <b/>
      <sz val="11"/>
      <color theme="3"/>
      <name val="Arial"/>
      <family val="2"/>
    </font>
    <font>
      <sz val="11"/>
      <color rgb="FF3F3F76"/>
      <name val="Calibri"/>
      <family val="2"/>
    </font>
    <font>
      <sz val="11"/>
      <color rgb="FF3F3F76"/>
      <name val="Arial"/>
      <family val="2"/>
    </font>
    <font>
      <sz val="11"/>
      <color rgb="FFFA7D00"/>
      <name val="Calibri"/>
      <family val="2"/>
    </font>
    <font>
      <sz val="11"/>
      <color rgb="FFFA7D00"/>
      <name val="Arial"/>
      <family val="2"/>
    </font>
    <font>
      <sz val="11"/>
      <color rgb="FF9C6500"/>
      <name val="Calibri"/>
      <family val="2"/>
    </font>
    <font>
      <sz val="11"/>
      <color rgb="FF9C6500"/>
      <name val="Arial"/>
      <family val="2"/>
    </font>
    <font>
      <sz val="12"/>
      <color theme="1"/>
      <name val="Times New Roman"/>
      <family val="2"/>
    </font>
    <font>
      <b/>
      <sz val="11"/>
      <color rgb="FF3F3F3F"/>
      <name val="Calibri"/>
      <family val="2"/>
    </font>
    <font>
      <b/>
      <sz val="11"/>
      <color rgb="FF3F3F3F"/>
      <name val="Arial"/>
      <family val="2"/>
    </font>
    <font>
      <b/>
      <sz val="18"/>
      <color theme="3"/>
      <name val="Cambria"/>
      <family val="2"/>
    </font>
    <font>
      <b/>
      <sz val="18"/>
      <color theme="3"/>
      <name val="Times New Roman"/>
      <family val="2"/>
    </font>
    <font>
      <sz val="18"/>
      <color theme="3"/>
      <name val="Cambria"/>
      <family val="2"/>
    </font>
    <font>
      <sz val="18"/>
      <color theme="3"/>
      <name val="Times New Roman"/>
      <family val="2"/>
    </font>
    <font>
      <b/>
      <sz val="11"/>
      <color theme="1"/>
      <name val="Arial"/>
      <family val="2"/>
    </font>
    <font>
      <sz val="11"/>
      <color rgb="FFFF0000"/>
      <name val="Calibri"/>
      <family val="2"/>
    </font>
    <font>
      <sz val="11"/>
      <color rgb="FFFF0000"/>
      <name val="Arial"/>
      <family val="2"/>
    </font>
    <font>
      <b/>
      <sz val="10"/>
      <color theme="1"/>
      <name val="Times New Roman"/>
      <family val="1"/>
    </font>
    <font>
      <b/>
      <i/>
      <sz val="10"/>
      <color theme="1"/>
      <name val="Times New Roman"/>
      <family val="1"/>
    </font>
    <font>
      <i/>
      <sz val="9"/>
      <color theme="1"/>
      <name val="Times New Roman"/>
      <family val="1"/>
    </font>
    <font>
      <sz val="10"/>
      <color theme="1"/>
      <name val="Times New Roman"/>
      <family val="1"/>
    </font>
    <font>
      <i/>
      <sz val="10"/>
      <color theme="1"/>
      <name val="Times New Roman"/>
      <family val="1"/>
    </font>
    <font>
      <b/>
      <sz val="14"/>
      <color theme="1"/>
      <name val="Times New Roman"/>
      <family val="1"/>
    </font>
  </fonts>
  <fills count="61">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gray125">
        <fgColor indexed="35"/>
      </patternFill>
    </fill>
    <fill>
      <patternFill patternType="solid">
        <fgColor theme="0"/>
        <bgColor indexed="64"/>
      </patternFill>
    </fill>
    <fill>
      <patternFill patternType="solid">
        <fgColor rgb="FFFFFFFF"/>
        <bgColor indexed="64"/>
      </patternFill>
    </fill>
  </fills>
  <borders count="51">
    <border>
      <left/>
      <right/>
      <top/>
      <bottom/>
      <diagonal/>
    </border>
    <border>
      <left style="thin"/>
      <right style="thin"/>
      <top style="dotted"/>
      <bottom style="dotted"/>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double"/>
      <right style="double"/>
      <top style="thin"/>
      <bottom style="double"/>
    </border>
    <border>
      <left>
        <color indexed="63"/>
      </left>
      <right>
        <color indexed="63"/>
      </right>
      <top style="medium"/>
      <bottom style="medium"/>
    </border>
    <border>
      <left>
        <color indexed="63"/>
      </left>
      <right>
        <color indexed="63"/>
      </right>
      <top style="thin"/>
      <bottom style="thin"/>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medium"/>
    </border>
    <border>
      <left>
        <color indexed="63"/>
      </left>
      <right>
        <color indexed="63"/>
      </right>
      <top>
        <color indexed="63"/>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double"/>
      <bottom>
        <color indexed="63"/>
      </bottom>
    </border>
    <border>
      <left/>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thin"/>
      <top style="hair"/>
      <bottom>
        <color indexed="63"/>
      </botto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medium"/>
      <top style="thin"/>
      <bottom style="medium"/>
    </border>
    <border>
      <left>
        <color indexed="63"/>
      </left>
      <right style="medium"/>
      <top style="thin"/>
      <bottom style="thin"/>
    </border>
    <border>
      <left style="thin"/>
      <right style="medium"/>
      <top style="thin"/>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5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5" fontId="27" fillId="0" borderId="1">
      <alignment horizontal="center"/>
      <protection hidden="1"/>
    </xf>
    <xf numFmtId="172" fontId="0" fillId="0" borderId="0" applyFont="0" applyFill="0" applyBorder="0" applyAlignment="0" applyProtection="0"/>
    <xf numFmtId="0" fontId="29" fillId="0" borderId="0" applyFont="0" applyFill="0" applyBorder="0" applyAlignment="0" applyProtection="0"/>
    <xf numFmtId="171" fontId="0" fillId="0" borderId="0" applyFont="0" applyFill="0" applyBorder="0" applyAlignment="0" applyProtection="0"/>
    <xf numFmtId="177"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65" fontId="30" fillId="0" borderId="0" applyFont="0" applyFill="0" applyBorder="0" applyAlignment="0" applyProtection="0"/>
    <xf numFmtId="166" fontId="30" fillId="0" borderId="0" applyFont="0" applyFill="0" applyBorder="0" applyAlignment="0" applyProtection="0"/>
    <xf numFmtId="6" fontId="31" fillId="0" borderId="0" applyFont="0" applyFill="0" applyBorder="0" applyAlignment="0" applyProtection="0"/>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32" fillId="2" borderId="0">
      <alignment/>
      <protection/>
    </xf>
    <xf numFmtId="9" fontId="33" fillId="0" borderId="0" applyFont="0" applyFill="0" applyBorder="0" applyAlignment="0" applyProtection="0"/>
    <xf numFmtId="0" fontId="34" fillId="2" borderId="0">
      <alignment/>
      <protection/>
    </xf>
    <xf numFmtId="0" fontId="121" fillId="3" borderId="0" applyNumberFormat="0" applyBorder="0" applyAlignment="0" applyProtection="0"/>
    <xf numFmtId="0" fontId="35" fillId="3" borderId="0" applyNumberFormat="0" applyBorder="0" applyAlignment="0" applyProtection="0"/>
    <xf numFmtId="0" fontId="122" fillId="4" borderId="0" applyNumberFormat="0" applyBorder="0" applyAlignment="0" applyProtection="0"/>
    <xf numFmtId="0" fontId="122" fillId="4" borderId="0" applyNumberFormat="0" applyBorder="0" applyAlignment="0" applyProtection="0"/>
    <xf numFmtId="0" fontId="122" fillId="4" borderId="0" applyNumberFormat="0" applyBorder="0" applyAlignment="0" applyProtection="0"/>
    <xf numFmtId="0" fontId="122" fillId="4" borderId="0" applyNumberFormat="0" applyBorder="0" applyAlignment="0" applyProtection="0"/>
    <xf numFmtId="0" fontId="35" fillId="3" borderId="0" applyNumberFormat="0" applyBorder="0" applyAlignment="0" applyProtection="0"/>
    <xf numFmtId="0" fontId="121" fillId="5" borderId="0" applyNumberFormat="0" applyBorder="0" applyAlignment="0" applyProtection="0"/>
    <xf numFmtId="0" fontId="35" fillId="5" borderId="0" applyNumberFormat="0" applyBorder="0" applyAlignment="0" applyProtection="0"/>
    <xf numFmtId="0" fontId="122" fillId="6" borderId="0" applyNumberFormat="0" applyBorder="0" applyAlignment="0" applyProtection="0"/>
    <xf numFmtId="0" fontId="122" fillId="6" borderId="0" applyNumberFormat="0" applyBorder="0" applyAlignment="0" applyProtection="0"/>
    <xf numFmtId="0" fontId="122" fillId="6" borderId="0" applyNumberFormat="0" applyBorder="0" applyAlignment="0" applyProtection="0"/>
    <xf numFmtId="0" fontId="122" fillId="6" borderId="0" applyNumberFormat="0" applyBorder="0" applyAlignment="0" applyProtection="0"/>
    <xf numFmtId="0" fontId="35" fillId="5" borderId="0" applyNumberFormat="0" applyBorder="0" applyAlignment="0" applyProtection="0"/>
    <xf numFmtId="0" fontId="121" fillId="7" borderId="0" applyNumberFormat="0" applyBorder="0" applyAlignment="0" applyProtection="0"/>
    <xf numFmtId="0" fontId="35" fillId="7" borderId="0" applyNumberFormat="0" applyBorder="0" applyAlignment="0" applyProtection="0"/>
    <xf numFmtId="0" fontId="122" fillId="8" borderId="0" applyNumberFormat="0" applyBorder="0" applyAlignment="0" applyProtection="0"/>
    <xf numFmtId="0" fontId="122" fillId="8" borderId="0" applyNumberFormat="0" applyBorder="0" applyAlignment="0" applyProtection="0"/>
    <xf numFmtId="0" fontId="122" fillId="8" borderId="0" applyNumberFormat="0" applyBorder="0" applyAlignment="0" applyProtection="0"/>
    <xf numFmtId="0" fontId="122" fillId="8" borderId="0" applyNumberFormat="0" applyBorder="0" applyAlignment="0" applyProtection="0"/>
    <xf numFmtId="0" fontId="35" fillId="7" borderId="0" applyNumberFormat="0" applyBorder="0" applyAlignment="0" applyProtection="0"/>
    <xf numFmtId="0" fontId="121" fillId="9" borderId="0" applyNumberFormat="0" applyBorder="0" applyAlignment="0" applyProtection="0"/>
    <xf numFmtId="0" fontId="35" fillId="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35" fillId="9" borderId="0" applyNumberFormat="0" applyBorder="0" applyAlignment="0" applyProtection="0"/>
    <xf numFmtId="0" fontId="121" fillId="11" borderId="0" applyNumberFormat="0" applyBorder="0" applyAlignment="0" applyProtection="0"/>
    <xf numFmtId="0" fontId="35" fillId="12"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35" fillId="12" borderId="0" applyNumberFormat="0" applyBorder="0" applyAlignment="0" applyProtection="0"/>
    <xf numFmtId="0" fontId="121" fillId="13" borderId="0" applyNumberFormat="0" applyBorder="0" applyAlignment="0" applyProtection="0"/>
    <xf numFmtId="0" fontId="35" fillId="14"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35" fillId="14" borderId="0" applyNumberFormat="0" applyBorder="0" applyAlignment="0" applyProtection="0"/>
    <xf numFmtId="0" fontId="36" fillId="2" borderId="0">
      <alignment/>
      <protection/>
    </xf>
    <xf numFmtId="0" fontId="37" fillId="0" borderId="0">
      <alignment wrapText="1"/>
      <protection/>
    </xf>
    <xf numFmtId="0" fontId="121" fillId="15" borderId="0" applyNumberFormat="0" applyBorder="0" applyAlignment="0" applyProtection="0"/>
    <xf numFmtId="0" fontId="35" fillId="16"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35" fillId="16" borderId="0" applyNumberFormat="0" applyBorder="0" applyAlignment="0" applyProtection="0"/>
    <xf numFmtId="0" fontId="121" fillId="17" borderId="0" applyNumberFormat="0" applyBorder="0" applyAlignment="0" applyProtection="0"/>
    <xf numFmtId="0" fontId="35" fillId="18"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122" fillId="17" borderId="0" applyNumberFormat="0" applyBorder="0" applyAlignment="0" applyProtection="0"/>
    <xf numFmtId="0" fontId="35" fillId="18" borderId="0" applyNumberFormat="0" applyBorder="0" applyAlignment="0" applyProtection="0"/>
    <xf numFmtId="0" fontId="121" fillId="19" borderId="0" applyNumberFormat="0" applyBorder="0" applyAlignment="0" applyProtection="0"/>
    <xf numFmtId="0" fontId="35" fillId="19"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35" fillId="19" borderId="0" applyNumberFormat="0" applyBorder="0" applyAlignment="0" applyProtection="0"/>
    <xf numFmtId="0" fontId="121" fillId="21" borderId="0" applyNumberFormat="0" applyBorder="0" applyAlignment="0" applyProtection="0"/>
    <xf numFmtId="0" fontId="35" fillId="9"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122" fillId="21" borderId="0" applyNumberFormat="0" applyBorder="0" applyAlignment="0" applyProtection="0"/>
    <xf numFmtId="0" fontId="35" fillId="9" borderId="0" applyNumberFormat="0" applyBorder="0" applyAlignment="0" applyProtection="0"/>
    <xf numFmtId="0" fontId="121" fillId="22" borderId="0" applyNumberFormat="0" applyBorder="0" applyAlignment="0" applyProtection="0"/>
    <xf numFmtId="0" fontId="35" fillId="16"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35" fillId="16" borderId="0" applyNumberFormat="0" applyBorder="0" applyAlignment="0" applyProtection="0"/>
    <xf numFmtId="0" fontId="121" fillId="23" borderId="0" applyNumberFormat="0" applyBorder="0" applyAlignment="0" applyProtection="0"/>
    <xf numFmtId="0" fontId="35" fillId="2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35" fillId="24" borderId="0" applyNumberFormat="0" applyBorder="0" applyAlignment="0" applyProtection="0"/>
    <xf numFmtId="174" fontId="38" fillId="0" borderId="2" applyNumberFormat="0" applyFont="0" applyBorder="0" applyAlignment="0">
      <protection/>
    </xf>
    <xf numFmtId="0" fontId="8" fillId="0" borderId="0">
      <alignment/>
      <protection/>
    </xf>
    <xf numFmtId="0" fontId="123" fillId="25" borderId="0" applyNumberFormat="0" applyBorder="0" applyAlignment="0" applyProtection="0"/>
    <xf numFmtId="0" fontId="39" fillId="26" borderId="0" applyNumberFormat="0" applyBorder="0" applyAlignment="0" applyProtection="0"/>
    <xf numFmtId="0" fontId="124" fillId="25" borderId="0" applyNumberFormat="0" applyBorder="0" applyAlignment="0" applyProtection="0"/>
    <xf numFmtId="0" fontId="39" fillId="26" borderId="0" applyNumberFormat="0" applyBorder="0" applyAlignment="0" applyProtection="0"/>
    <xf numFmtId="0" fontId="123" fillId="27" borderId="0" applyNumberFormat="0" applyBorder="0" applyAlignment="0" applyProtection="0"/>
    <xf numFmtId="0" fontId="39" fillId="18" borderId="0" applyNumberFormat="0" applyBorder="0" applyAlignment="0" applyProtection="0"/>
    <xf numFmtId="0" fontId="124" fillId="27" borderId="0" applyNumberFormat="0" applyBorder="0" applyAlignment="0" applyProtection="0"/>
    <xf numFmtId="0" fontId="39" fillId="18" borderId="0" applyNumberFormat="0" applyBorder="0" applyAlignment="0" applyProtection="0"/>
    <xf numFmtId="0" fontId="123" fillId="19" borderId="0" applyNumberFormat="0" applyBorder="0" applyAlignment="0" applyProtection="0"/>
    <xf numFmtId="0" fontId="39" fillId="19" borderId="0" applyNumberFormat="0" applyBorder="0" applyAlignment="0" applyProtection="0"/>
    <xf numFmtId="0" fontId="124" fillId="28" borderId="0" applyNumberFormat="0" applyBorder="0" applyAlignment="0" applyProtection="0"/>
    <xf numFmtId="0" fontId="39" fillId="19" borderId="0" applyNumberFormat="0" applyBorder="0" applyAlignment="0" applyProtection="0"/>
    <xf numFmtId="0" fontId="123" fillId="29" borderId="0" applyNumberFormat="0" applyBorder="0" applyAlignment="0" applyProtection="0"/>
    <xf numFmtId="0" fontId="39" fillId="29" borderId="0" applyNumberFormat="0" applyBorder="0" applyAlignment="0" applyProtection="0"/>
    <xf numFmtId="0" fontId="124" fillId="30" borderId="0" applyNumberFormat="0" applyBorder="0" applyAlignment="0" applyProtection="0"/>
    <xf numFmtId="0" fontId="39" fillId="29" borderId="0" applyNumberFormat="0" applyBorder="0" applyAlignment="0" applyProtection="0"/>
    <xf numFmtId="0" fontId="123" fillId="31" borderId="0" applyNumberFormat="0" applyBorder="0" applyAlignment="0" applyProtection="0"/>
    <xf numFmtId="0" fontId="39" fillId="32" borderId="0" applyNumberFormat="0" applyBorder="0" applyAlignment="0" applyProtection="0"/>
    <xf numFmtId="0" fontId="124" fillId="31" borderId="0" applyNumberFormat="0" applyBorder="0" applyAlignment="0" applyProtection="0"/>
    <xf numFmtId="0" fontId="39" fillId="32" borderId="0" applyNumberFormat="0" applyBorder="0" applyAlignment="0" applyProtection="0"/>
    <xf numFmtId="0" fontId="123" fillId="33" borderId="0" applyNumberFormat="0" applyBorder="0" applyAlignment="0" applyProtection="0"/>
    <xf numFmtId="0" fontId="39" fillId="33" borderId="0" applyNumberFormat="0" applyBorder="0" applyAlignment="0" applyProtection="0"/>
    <xf numFmtId="0" fontId="124" fillId="34" borderId="0" applyNumberFormat="0" applyBorder="0" applyAlignment="0" applyProtection="0"/>
    <xf numFmtId="0" fontId="39" fillId="33" borderId="0" applyNumberFormat="0" applyBorder="0" applyAlignment="0" applyProtection="0"/>
    <xf numFmtId="0" fontId="40" fillId="0" borderId="0">
      <alignment/>
      <protection/>
    </xf>
    <xf numFmtId="0" fontId="123" fillId="35" borderId="0" applyNumberFormat="0" applyBorder="0" applyAlignment="0" applyProtection="0"/>
    <xf numFmtId="0" fontId="39" fillId="36" borderId="0" applyNumberFormat="0" applyBorder="0" applyAlignment="0" applyProtection="0"/>
    <xf numFmtId="0" fontId="124" fillId="35" borderId="0" applyNumberFormat="0" applyBorder="0" applyAlignment="0" applyProtection="0"/>
    <xf numFmtId="0" fontId="39" fillId="36" borderId="0" applyNumberFormat="0" applyBorder="0" applyAlignment="0" applyProtection="0"/>
    <xf numFmtId="0" fontId="123" fillId="37" borderId="0" applyNumberFormat="0" applyBorder="0" applyAlignment="0" applyProtection="0"/>
    <xf numFmtId="0" fontId="39" fillId="38" borderId="0" applyNumberFormat="0" applyBorder="0" applyAlignment="0" applyProtection="0"/>
    <xf numFmtId="0" fontId="124" fillId="37" borderId="0" applyNumberFormat="0" applyBorder="0" applyAlignment="0" applyProtection="0"/>
    <xf numFmtId="0" fontId="39" fillId="38" borderId="0" applyNumberFormat="0" applyBorder="0" applyAlignment="0" applyProtection="0"/>
    <xf numFmtId="0" fontId="123" fillId="39" borderId="0" applyNumberFormat="0" applyBorder="0" applyAlignment="0" applyProtection="0"/>
    <xf numFmtId="0" fontId="39" fillId="40" borderId="0" applyNumberFormat="0" applyBorder="0" applyAlignment="0" applyProtection="0"/>
    <xf numFmtId="0" fontId="124" fillId="39" borderId="0" applyNumberFormat="0" applyBorder="0" applyAlignment="0" applyProtection="0"/>
    <xf numFmtId="0" fontId="39" fillId="40" borderId="0" applyNumberFormat="0" applyBorder="0" applyAlignment="0" applyProtection="0"/>
    <xf numFmtId="0" fontId="123" fillId="41" borderId="0" applyNumberFormat="0" applyBorder="0" applyAlignment="0" applyProtection="0"/>
    <xf numFmtId="0" fontId="39" fillId="29" borderId="0" applyNumberFormat="0" applyBorder="0" applyAlignment="0" applyProtection="0"/>
    <xf numFmtId="0" fontId="124" fillId="41" borderId="0" applyNumberFormat="0" applyBorder="0" applyAlignment="0" applyProtection="0"/>
    <xf numFmtId="0" fontId="39" fillId="29" borderId="0" applyNumberFormat="0" applyBorder="0" applyAlignment="0" applyProtection="0"/>
    <xf numFmtId="0" fontId="123" fillId="42" borderId="0" applyNumberFormat="0" applyBorder="0" applyAlignment="0" applyProtection="0"/>
    <xf numFmtId="0" fontId="39" fillId="32" borderId="0" applyNumberFormat="0" applyBorder="0" applyAlignment="0" applyProtection="0"/>
    <xf numFmtId="0" fontId="124" fillId="42" borderId="0" applyNumberFormat="0" applyBorder="0" applyAlignment="0" applyProtection="0"/>
    <xf numFmtId="0" fontId="39" fillId="32" borderId="0" applyNumberFormat="0" applyBorder="0" applyAlignment="0" applyProtection="0"/>
    <xf numFmtId="0" fontId="123" fillId="43" borderId="0" applyNumberFormat="0" applyBorder="0" applyAlignment="0" applyProtection="0"/>
    <xf numFmtId="0" fontId="39" fillId="44" borderId="0" applyNumberFormat="0" applyBorder="0" applyAlignment="0" applyProtection="0"/>
    <xf numFmtId="0" fontId="124" fillId="43" borderId="0" applyNumberFormat="0" applyBorder="0" applyAlignment="0" applyProtection="0"/>
    <xf numFmtId="0" fontId="39" fillId="44" borderId="0" applyNumberFormat="0" applyBorder="0" applyAlignment="0" applyProtection="0"/>
    <xf numFmtId="178" fontId="41" fillId="0" borderId="0" applyFont="0" applyFill="0" applyBorder="0" applyAlignment="0" applyProtection="0"/>
    <xf numFmtId="0" fontId="42" fillId="0" borderId="0" applyFont="0" applyFill="0" applyBorder="0" applyAlignment="0" applyProtection="0"/>
    <xf numFmtId="179" fontId="8" fillId="0" borderId="0" applyFont="0" applyFill="0" applyBorder="0" applyAlignment="0" applyProtection="0"/>
    <xf numFmtId="180" fontId="41" fillId="0" borderId="0" applyFont="0" applyFill="0" applyBorder="0" applyAlignment="0" applyProtection="0"/>
    <xf numFmtId="0" fontId="42" fillId="0" borderId="0" applyFont="0" applyFill="0" applyBorder="0" applyAlignment="0" applyProtection="0"/>
    <xf numFmtId="181" fontId="8" fillId="0" borderId="0" applyFont="0" applyFill="0" applyBorder="0" applyAlignment="0" applyProtection="0"/>
    <xf numFmtId="168" fontId="41" fillId="0" borderId="0" applyFont="0" applyFill="0" applyBorder="0" applyAlignment="0" applyProtection="0"/>
    <xf numFmtId="0" fontId="42" fillId="0" borderId="0" applyFont="0" applyFill="0" applyBorder="0" applyAlignment="0" applyProtection="0"/>
    <xf numFmtId="168" fontId="33" fillId="0" borderId="0" applyFont="0" applyFill="0" applyBorder="0" applyAlignment="0" applyProtection="0"/>
    <xf numFmtId="169" fontId="41" fillId="0" borderId="0" applyFont="0" applyFill="0" applyBorder="0" applyAlignment="0" applyProtection="0"/>
    <xf numFmtId="0" fontId="42" fillId="0" borderId="0" applyFont="0" applyFill="0" applyBorder="0" applyAlignment="0" applyProtection="0"/>
    <xf numFmtId="169" fontId="33" fillId="0" borderId="0" applyFont="0" applyFill="0" applyBorder="0" applyAlignment="0" applyProtection="0"/>
    <xf numFmtId="0" fontId="125" fillId="45" borderId="0" applyNumberFormat="0" applyBorder="0" applyAlignment="0" applyProtection="0"/>
    <xf numFmtId="0" fontId="43" fillId="5" borderId="0" applyNumberFormat="0" applyBorder="0" applyAlignment="0" applyProtection="0"/>
    <xf numFmtId="0" fontId="126" fillId="45" borderId="0" applyNumberFormat="0" applyBorder="0" applyAlignment="0" applyProtection="0"/>
    <xf numFmtId="0" fontId="43" fillId="5" borderId="0" applyNumberFormat="0" applyBorder="0" applyAlignment="0" applyProtection="0"/>
    <xf numFmtId="0" fontId="42" fillId="0" borderId="0">
      <alignment/>
      <protection/>
    </xf>
    <xf numFmtId="0" fontId="44" fillId="0" borderId="0">
      <alignment/>
      <protection/>
    </xf>
    <xf numFmtId="0" fontId="42" fillId="0" borderId="0">
      <alignment/>
      <protection/>
    </xf>
    <xf numFmtId="0" fontId="45" fillId="0" borderId="0">
      <alignment/>
      <protection/>
    </xf>
    <xf numFmtId="182" fontId="12" fillId="0" borderId="0" applyFill="0" applyBorder="0" applyAlignment="0">
      <protection/>
    </xf>
    <xf numFmtId="0" fontId="127" fillId="46" borderId="3" applyNumberFormat="0" applyAlignment="0" applyProtection="0"/>
    <xf numFmtId="0" fontId="46" fillId="2" borderId="4" applyNumberFormat="0" applyAlignment="0" applyProtection="0"/>
    <xf numFmtId="0" fontId="128" fillId="46" borderId="3" applyNumberFormat="0" applyAlignment="0" applyProtection="0"/>
    <xf numFmtId="0" fontId="46" fillId="2" borderId="4" applyNumberFormat="0" applyAlignment="0" applyProtection="0"/>
    <xf numFmtId="0" fontId="47" fillId="0" borderId="0">
      <alignment/>
      <protection/>
    </xf>
    <xf numFmtId="183" fontId="48" fillId="0" borderId="5" applyBorder="0">
      <alignment/>
      <protection/>
    </xf>
    <xf numFmtId="183" fontId="49" fillId="0" borderId="6">
      <alignment/>
      <protection locked="0"/>
    </xf>
    <xf numFmtId="184" fontId="50" fillId="0" borderId="6">
      <alignment/>
      <protection/>
    </xf>
    <xf numFmtId="0" fontId="129" fillId="47" borderId="7" applyNumberFormat="0" applyAlignment="0" applyProtection="0"/>
    <xf numFmtId="0" fontId="51" fillId="48" borderId="8" applyNumberFormat="0" applyAlignment="0" applyProtection="0"/>
    <xf numFmtId="0" fontId="130" fillId="47" borderId="7" applyNumberFormat="0" applyAlignment="0" applyProtection="0"/>
    <xf numFmtId="0" fontId="51" fillId="48" borderId="8" applyNumberFormat="0" applyAlignment="0" applyProtection="0"/>
    <xf numFmtId="4" fontId="52" fillId="0" borderId="0" applyAlignment="0">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24"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6"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85" fontId="53" fillId="0" borderId="0">
      <alignment/>
      <protection locked="0"/>
    </xf>
    <xf numFmtId="186" fontId="53" fillId="0" borderId="0">
      <alignment/>
      <protection locked="0"/>
    </xf>
    <xf numFmtId="187" fontId="54" fillId="0" borderId="9">
      <alignment/>
      <protection locked="0"/>
    </xf>
    <xf numFmtId="188" fontId="53" fillId="0" borderId="0">
      <alignment/>
      <protection locked="0"/>
    </xf>
    <xf numFmtId="189" fontId="53" fillId="0" borderId="0">
      <alignment/>
      <protection locked="0"/>
    </xf>
    <xf numFmtId="188" fontId="53" fillId="0" borderId="0" applyNumberFormat="0">
      <alignment/>
      <protection locked="0"/>
    </xf>
    <xf numFmtId="188" fontId="53" fillId="0" borderId="0">
      <alignment/>
      <protection locked="0"/>
    </xf>
    <xf numFmtId="183" fontId="55" fillId="0" borderId="1">
      <alignment/>
      <protection/>
    </xf>
    <xf numFmtId="190" fontId="55" fillId="0" borderId="1">
      <alignment/>
      <protection/>
    </xf>
    <xf numFmtId="2" fontId="10" fillId="0" borderId="10" applyFill="0" applyProtection="0">
      <alignment horizontal="center" vertical="center" wrapText="1"/>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3" fontId="27" fillId="0" borderId="1">
      <alignment horizontal="center"/>
      <protection hidden="1"/>
    </xf>
    <xf numFmtId="191" fontId="56" fillId="0" borderId="1">
      <alignment horizontal="center"/>
      <protection hidden="1"/>
    </xf>
    <xf numFmtId="2" fontId="27" fillId="0" borderId="1">
      <alignment horizontal="center"/>
      <protection hidden="1"/>
    </xf>
    <xf numFmtId="0" fontId="0" fillId="0" borderId="0" applyFont="0" applyFill="0" applyBorder="0" applyAlignment="0" applyProtection="0"/>
    <xf numFmtId="0" fontId="0" fillId="0" borderId="0" applyFont="0" applyFill="0" applyBorder="0" applyAlignment="0" applyProtection="0"/>
    <xf numFmtId="192" fontId="57" fillId="0" borderId="0" applyFont="0" applyFill="0" applyBorder="0" applyAlignment="0" applyProtection="0"/>
    <xf numFmtId="4" fontId="58" fillId="0" borderId="0" applyFont="0" applyFill="0" applyBorder="0" applyAlignment="0" applyProtection="0"/>
    <xf numFmtId="3" fontId="12" fillId="0" borderId="0" applyFont="0" applyBorder="0" applyAlignment="0">
      <protection/>
    </xf>
    <xf numFmtId="3" fontId="12" fillId="0" borderId="0" applyFont="0" applyBorder="0" applyAlignment="0">
      <protection/>
    </xf>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193" fontId="60" fillId="0" borderId="0" applyFont="0" applyFill="0" applyBorder="0" applyAlignment="0" applyProtection="0"/>
    <xf numFmtId="0" fontId="131" fillId="0" borderId="0" applyNumberFormat="0" applyFill="0" applyBorder="0" applyAlignment="0" applyProtection="0"/>
    <xf numFmtId="0" fontId="61" fillId="0" borderId="0" applyNumberFormat="0" applyFill="0" applyBorder="0" applyAlignment="0" applyProtection="0"/>
    <xf numFmtId="0" fontId="132" fillId="0" borderId="0" applyNumberFormat="0" applyFill="0" applyBorder="0" applyAlignment="0" applyProtection="0"/>
    <xf numFmtId="0" fontId="61" fillId="0" borderId="0" applyNumberFormat="0" applyFill="0" applyBorder="0" applyAlignment="0" applyProtection="0"/>
    <xf numFmtId="3" fontId="12" fillId="0" borderId="0" applyFont="0" applyBorder="0" applyAlignment="0">
      <protection/>
    </xf>
    <xf numFmtId="3" fontId="12" fillId="0" borderId="0" applyFont="0" applyBorder="0" applyAlignment="0">
      <protection/>
    </xf>
    <xf numFmtId="2" fontId="0" fillId="0" borderId="0" applyFon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133" fillId="51" borderId="0" applyNumberFormat="0" applyBorder="0" applyAlignment="0" applyProtection="0"/>
    <xf numFmtId="0" fontId="62" fillId="7" borderId="0" applyNumberFormat="0" applyBorder="0" applyAlignment="0" applyProtection="0"/>
    <xf numFmtId="0" fontId="134" fillId="51" borderId="0" applyNumberFormat="0" applyBorder="0" applyAlignment="0" applyProtection="0"/>
    <xf numFmtId="0" fontId="62" fillId="7" borderId="0" applyNumberFormat="0" applyBorder="0" applyAlignment="0" applyProtection="0"/>
    <xf numFmtId="38" fontId="11" fillId="52" borderId="0" applyNumberFormat="0" applyBorder="0" applyAlignment="0" applyProtection="0"/>
    <xf numFmtId="38" fontId="11" fillId="52" borderId="0" applyNumberFormat="0" applyBorder="0" applyAlignment="0" applyProtection="0"/>
    <xf numFmtId="0" fontId="63" fillId="0" borderId="0" applyNumberFormat="0" applyFont="0" applyBorder="0" applyAlignment="0">
      <protection/>
    </xf>
    <xf numFmtId="0" fontId="64" fillId="0" borderId="0">
      <alignment vertical="justify"/>
      <protection/>
    </xf>
    <xf numFmtId="0" fontId="65" fillId="0" borderId="0">
      <alignment horizontal="left"/>
      <protection/>
    </xf>
    <xf numFmtId="0" fontId="4" fillId="0" borderId="11" applyNumberFormat="0" applyAlignment="0" applyProtection="0"/>
    <xf numFmtId="0" fontId="4" fillId="0" borderId="12">
      <alignment horizontal="lef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135" fillId="0" borderId="13"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6" fillId="0" borderId="14" applyNumberFormat="0" applyFill="0" applyAlignment="0" applyProtection="0"/>
    <xf numFmtId="0" fontId="4" fillId="0" borderId="0" applyNumberFormat="0" applyFill="0" applyBorder="0" applyAlignment="0" applyProtection="0"/>
    <xf numFmtId="0" fontId="137" fillId="0" borderId="15" applyNumberFormat="0" applyFill="0" applyAlignment="0" applyProtection="0"/>
    <xf numFmtId="0" fontId="66" fillId="0" borderId="16" applyNumberFormat="0" applyFill="0" applyAlignment="0" applyProtection="0"/>
    <xf numFmtId="0" fontId="138" fillId="0" borderId="15" applyNumberFormat="0" applyFill="0" applyAlignment="0" applyProtection="0"/>
    <xf numFmtId="0" fontId="66" fillId="0" borderId="16" applyNumberFormat="0" applyFill="0" applyAlignment="0" applyProtection="0"/>
    <xf numFmtId="0" fontId="137" fillId="0" borderId="0" applyNumberFormat="0" applyFill="0" applyBorder="0" applyAlignment="0" applyProtection="0"/>
    <xf numFmtId="0" fontId="66" fillId="0" borderId="0" applyNumberFormat="0" applyFill="0" applyBorder="0" applyAlignment="0" applyProtection="0"/>
    <xf numFmtId="0" fontId="138" fillId="0" borderId="0" applyNumberFormat="0" applyFill="0" applyBorder="0" applyAlignment="0" applyProtection="0"/>
    <xf numFmtId="0" fontId="66" fillId="0" borderId="0" applyNumberFormat="0" applyFill="0" applyBorder="0" applyAlignment="0" applyProtection="0"/>
    <xf numFmtId="194" fontId="64" fillId="0" borderId="0">
      <alignment/>
      <protection locked="0"/>
    </xf>
    <xf numFmtId="194" fontId="64" fillId="0" borderId="0">
      <alignment/>
      <protection locked="0"/>
    </xf>
    <xf numFmtId="0" fontId="5" fillId="0" borderId="0" applyNumberFormat="0" applyFill="0" applyBorder="0" applyAlignment="0" applyProtection="0"/>
    <xf numFmtId="0" fontId="139" fillId="53" borderId="3" applyNumberFormat="0" applyAlignment="0" applyProtection="0"/>
    <xf numFmtId="10" fontId="11" fillId="52" borderId="17" applyNumberFormat="0" applyBorder="0" applyAlignment="0" applyProtection="0"/>
    <xf numFmtId="10" fontId="11" fillId="52" borderId="17" applyNumberFormat="0" applyBorder="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140" fillId="53" borderId="3"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14" fillId="0" borderId="0">
      <alignment/>
      <protection/>
    </xf>
    <xf numFmtId="0" fontId="14" fillId="0" borderId="0">
      <alignment/>
      <protection/>
    </xf>
    <xf numFmtId="0" fontId="141" fillId="0" borderId="18" applyNumberFormat="0" applyFill="0" applyAlignment="0" applyProtection="0"/>
    <xf numFmtId="0" fontId="68" fillId="0" borderId="19" applyNumberFormat="0" applyFill="0" applyAlignment="0" applyProtection="0"/>
    <xf numFmtId="0" fontId="142" fillId="0" borderId="18" applyNumberFormat="0" applyFill="0" applyAlignment="0" applyProtection="0"/>
    <xf numFmtId="0" fontId="68" fillId="0" borderId="19" applyNumberFormat="0" applyFill="0" applyAlignment="0" applyProtection="0"/>
    <xf numFmtId="183" fontId="11" fillId="0" borderId="5" applyFont="0">
      <alignment/>
      <protection/>
    </xf>
    <xf numFmtId="3" fontId="0" fillId="0" borderId="20">
      <alignment/>
      <protection/>
    </xf>
    <xf numFmtId="3" fontId="0" fillId="0" borderId="20">
      <alignment/>
      <protection/>
    </xf>
    <xf numFmtId="38" fontId="69" fillId="0" borderId="0" applyFont="0" applyFill="0" applyBorder="0" applyAlignment="0" applyProtection="0"/>
    <xf numFmtId="40" fontId="69" fillId="0" borderId="0" applyFont="0" applyFill="0" applyBorder="0" applyAlignment="0" applyProtection="0"/>
    <xf numFmtId="0" fontId="70" fillId="0" borderId="21">
      <alignment/>
      <protection/>
    </xf>
    <xf numFmtId="195" fontId="71" fillId="0" borderId="22">
      <alignment/>
      <protection/>
    </xf>
    <xf numFmtId="196" fontId="69" fillId="0" borderId="0" applyFont="0" applyFill="0" applyBorder="0" applyAlignment="0" applyProtection="0"/>
    <xf numFmtId="197" fontId="69" fillId="0" borderId="0" applyFont="0" applyFill="0" applyBorder="0" applyAlignment="0" applyProtection="0"/>
    <xf numFmtId="0" fontId="26" fillId="0" borderId="0" applyNumberFormat="0" applyFont="0" applyFill="0" applyAlignment="0">
      <protection/>
    </xf>
    <xf numFmtId="0" fontId="55" fillId="0" borderId="0">
      <alignment horizontal="justify" vertical="top"/>
      <protection/>
    </xf>
    <xf numFmtId="0" fontId="143" fillId="54" borderId="0" applyNumberFormat="0" applyBorder="0" applyAlignment="0" applyProtection="0"/>
    <xf numFmtId="0" fontId="72" fillId="55" borderId="0" applyNumberFormat="0" applyBorder="0" applyAlignment="0" applyProtection="0"/>
    <xf numFmtId="0" fontId="144" fillId="54" borderId="0" applyNumberFormat="0" applyBorder="0" applyAlignment="0" applyProtection="0"/>
    <xf numFmtId="0" fontId="72" fillId="55" borderId="0" applyNumberFormat="0" applyBorder="0" applyAlignment="0" applyProtection="0"/>
    <xf numFmtId="167" fontId="73" fillId="0" borderId="0">
      <alignment/>
      <protection/>
    </xf>
    <xf numFmtId="0" fontId="122" fillId="0" borderId="0">
      <alignment/>
      <protection/>
    </xf>
    <xf numFmtId="0" fontId="122" fillId="0" borderId="0">
      <alignment/>
      <protection/>
    </xf>
    <xf numFmtId="0" fontId="121"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0" fillId="0" borderId="0">
      <alignment/>
      <protection/>
    </xf>
    <xf numFmtId="0" fontId="122" fillId="0" borderId="0">
      <alignment/>
      <protection/>
    </xf>
    <xf numFmtId="0" fontId="0" fillId="0" borderId="0">
      <alignment/>
      <protection/>
    </xf>
    <xf numFmtId="0" fontId="1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5" fillId="0" borderId="0">
      <alignment/>
      <protection/>
    </xf>
    <xf numFmtId="0" fontId="0" fillId="0" borderId="0">
      <alignment/>
      <protection/>
    </xf>
    <xf numFmtId="0" fontId="0" fillId="0" borderId="0">
      <alignment/>
      <protection/>
    </xf>
    <xf numFmtId="0" fontId="24"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5" fillId="0" borderId="0">
      <alignment/>
      <protection/>
    </xf>
    <xf numFmtId="0" fontId="0" fillId="0" borderId="0">
      <alignment/>
      <protection/>
    </xf>
    <xf numFmtId="0" fontId="0" fillId="0" borderId="0">
      <alignment/>
      <protection/>
    </xf>
    <xf numFmtId="0" fontId="145" fillId="0" borderId="0">
      <alignment/>
      <protection/>
    </xf>
    <xf numFmtId="0" fontId="0" fillId="0" borderId="0">
      <alignment/>
      <protection/>
    </xf>
    <xf numFmtId="0" fontId="145" fillId="0" borderId="0">
      <alignment/>
      <protection/>
    </xf>
    <xf numFmtId="0" fontId="0" fillId="0" borderId="0">
      <alignment/>
      <protection/>
    </xf>
    <xf numFmtId="0" fontId="145" fillId="0" borderId="0">
      <alignment/>
      <protection/>
    </xf>
    <xf numFmtId="0" fontId="145" fillId="0" borderId="0">
      <alignment/>
      <protection/>
    </xf>
    <xf numFmtId="0" fontId="122" fillId="0" borderId="0">
      <alignment/>
      <protection/>
    </xf>
    <xf numFmtId="0" fontId="0" fillId="0" borderId="0">
      <alignment/>
      <protection/>
    </xf>
    <xf numFmtId="0" fontId="0" fillId="0" borderId="0">
      <alignment/>
      <protection/>
    </xf>
    <xf numFmtId="0" fontId="0"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0" fillId="0" borderId="0">
      <alignment/>
      <protection/>
    </xf>
    <xf numFmtId="0" fontId="0" fillId="0" borderId="0">
      <alignment/>
      <protection/>
    </xf>
    <xf numFmtId="0" fontId="122" fillId="0" borderId="0">
      <alignment/>
      <protection/>
    </xf>
    <xf numFmtId="0" fontId="145" fillId="0" borderId="0">
      <alignment/>
      <protection/>
    </xf>
    <xf numFmtId="0" fontId="145" fillId="0" borderId="0">
      <alignment/>
      <protection/>
    </xf>
    <xf numFmtId="0" fontId="145" fillId="0" borderId="0">
      <alignment/>
      <protection/>
    </xf>
    <xf numFmtId="0" fontId="122" fillId="0" borderId="0">
      <alignment/>
      <protection/>
    </xf>
    <xf numFmtId="0" fontId="0" fillId="0" borderId="0">
      <alignment/>
      <protection/>
    </xf>
    <xf numFmtId="0" fontId="94" fillId="0" borderId="0">
      <alignment/>
      <protection/>
    </xf>
    <xf numFmtId="0" fontId="145" fillId="0" borderId="0">
      <alignment/>
      <protection/>
    </xf>
    <xf numFmtId="0" fontId="0" fillId="0" borderId="0">
      <alignment/>
      <protection/>
    </xf>
    <xf numFmtId="0" fontId="0" fillId="0" borderId="0">
      <alignment/>
      <protection/>
    </xf>
    <xf numFmtId="0" fontId="145" fillId="0" borderId="0">
      <alignment/>
      <protection/>
    </xf>
    <xf numFmtId="0" fontId="0" fillId="0" borderId="0">
      <alignment/>
      <protection/>
    </xf>
    <xf numFmtId="0" fontId="0" fillId="0" borderId="0">
      <alignment/>
      <protection/>
    </xf>
    <xf numFmtId="0" fontId="122" fillId="0" borderId="0">
      <alignment/>
      <protection/>
    </xf>
    <xf numFmtId="0" fontId="122" fillId="0" borderId="0">
      <alignment/>
      <protection/>
    </xf>
    <xf numFmtId="0" fontId="0" fillId="0" borderId="0">
      <alignment/>
      <protection/>
    </xf>
    <xf numFmtId="0" fontId="0" fillId="0" borderId="0">
      <alignment/>
      <protection/>
    </xf>
    <xf numFmtId="0" fontId="122" fillId="0" borderId="0">
      <alignment/>
      <protection/>
    </xf>
    <xf numFmtId="0" fontId="122" fillId="0" borderId="0">
      <alignment/>
      <protection/>
    </xf>
    <xf numFmtId="0" fontId="0" fillId="0" borderId="0">
      <alignment/>
      <protection/>
    </xf>
    <xf numFmtId="0" fontId="0" fillId="0" borderId="0">
      <alignment/>
      <protection/>
    </xf>
    <xf numFmtId="0" fontId="122" fillId="0" borderId="0">
      <alignment/>
      <protection/>
    </xf>
    <xf numFmtId="0" fontId="122" fillId="0" borderId="0">
      <alignment/>
      <protection/>
    </xf>
    <xf numFmtId="0" fontId="122" fillId="0" borderId="0">
      <alignment/>
      <protection/>
    </xf>
    <xf numFmtId="0" fontId="0" fillId="0" borderId="0">
      <alignment/>
      <protection/>
    </xf>
    <xf numFmtId="0" fontId="122" fillId="0" borderId="0">
      <alignment/>
      <protection/>
    </xf>
    <xf numFmtId="0" fontId="12" fillId="0" borderId="0">
      <alignment/>
      <protection/>
    </xf>
    <xf numFmtId="0" fontId="60" fillId="0" borderId="0">
      <alignment/>
      <protection/>
    </xf>
    <xf numFmtId="0" fontId="0" fillId="56" borderId="23" applyNumberFormat="0" applyFont="0" applyAlignment="0" applyProtection="0"/>
    <xf numFmtId="0" fontId="0" fillId="57" borderId="24" applyNumberFormat="0" applyFont="0" applyAlignment="0" applyProtection="0"/>
    <xf numFmtId="0" fontId="0" fillId="57" borderId="24"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0" fillId="57" borderId="24" applyNumberFormat="0" applyFont="0" applyAlignment="0" applyProtection="0"/>
    <xf numFmtId="166" fontId="74" fillId="0" borderId="0" applyFont="0" applyFill="0" applyBorder="0" applyAlignment="0" applyProtection="0"/>
    <xf numFmtId="165" fontId="74" fillId="0" borderId="0" applyFont="0" applyFill="0" applyBorder="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0" fillId="0" borderId="0" applyFont="0" applyFill="0" applyBorder="0" applyAlignment="0" applyProtection="0"/>
    <xf numFmtId="0" fontId="13" fillId="0" borderId="0">
      <alignment/>
      <protection/>
    </xf>
    <xf numFmtId="0" fontId="146" fillId="46" borderId="25" applyNumberFormat="0" applyAlignment="0" applyProtection="0"/>
    <xf numFmtId="0" fontId="76" fillId="2" borderId="26" applyNumberFormat="0" applyAlignment="0" applyProtection="0"/>
    <xf numFmtId="0" fontId="147" fillId="46" borderId="25" applyNumberFormat="0" applyAlignment="0" applyProtection="0"/>
    <xf numFmtId="0" fontId="76" fillId="2" borderId="26"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0" fontId="12"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0" fillId="0" borderId="0">
      <alignment/>
      <protection/>
    </xf>
    <xf numFmtId="0" fontId="79" fillId="0" borderId="0">
      <alignment/>
      <protection/>
    </xf>
    <xf numFmtId="0" fontId="70" fillId="0" borderId="0">
      <alignment/>
      <protection/>
    </xf>
    <xf numFmtId="198" fontId="75" fillId="0" borderId="27">
      <alignment horizontal="right" vertical="center"/>
      <protection/>
    </xf>
    <xf numFmtId="199" fontId="64" fillId="0" borderId="27">
      <alignment horizontal="right" vertical="center"/>
      <protection/>
    </xf>
    <xf numFmtId="200" fontId="20" fillId="0" borderId="27">
      <alignment horizontal="right" vertical="center"/>
      <protection/>
    </xf>
    <xf numFmtId="183" fontId="55" fillId="0" borderId="1">
      <alignment/>
      <protection hidden="1"/>
    </xf>
    <xf numFmtId="201" fontId="75" fillId="0" borderId="27">
      <alignment horizontal="center"/>
      <protection/>
    </xf>
    <xf numFmtId="0" fontId="7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8" fillId="0" borderId="0" applyNumberFormat="0" applyFill="0" applyBorder="0" applyAlignment="0" applyProtection="0"/>
    <xf numFmtId="0" fontId="80"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80" fillId="0" borderId="0" applyNumberFormat="0" applyFill="0" applyBorder="0" applyAlignment="0" applyProtection="0"/>
    <xf numFmtId="0" fontId="0" fillId="0" borderId="28" applyNumberFormat="0" applyFont="0" applyFill="0" applyAlignment="0" applyProtection="0"/>
    <xf numFmtId="0" fontId="0" fillId="0" borderId="28" applyNumberFormat="0" applyFont="0" applyFill="0" applyAlignment="0" applyProtection="0"/>
    <xf numFmtId="0" fontId="152" fillId="0" borderId="29" applyNumberFormat="0" applyFill="0" applyAlignment="0" applyProtection="0"/>
    <xf numFmtId="0" fontId="0" fillId="0" borderId="28" applyNumberFormat="0" applyFont="0" applyFill="0" applyAlignment="0" applyProtection="0"/>
    <xf numFmtId="0" fontId="4" fillId="0" borderId="20">
      <alignment horizontal="center"/>
      <protection/>
    </xf>
    <xf numFmtId="202" fontId="75" fillId="0" borderId="0">
      <alignment/>
      <protection/>
    </xf>
    <xf numFmtId="203" fontId="75" fillId="0" borderId="17">
      <alignment/>
      <protection/>
    </xf>
    <xf numFmtId="0" fontId="6" fillId="58" borderId="17">
      <alignment horizontal="left" vertical="center"/>
      <protection/>
    </xf>
    <xf numFmtId="5" fontId="7" fillId="0" borderId="30">
      <alignment horizontal="left" vertical="top"/>
      <protection/>
    </xf>
    <xf numFmtId="5" fontId="8" fillId="0" borderId="31">
      <alignment horizontal="left" vertical="top"/>
      <protection/>
    </xf>
    <xf numFmtId="5" fontId="8" fillId="0" borderId="31">
      <alignment horizontal="left" vertical="top"/>
      <protection/>
    </xf>
    <xf numFmtId="0" fontId="9" fillId="0" borderId="31">
      <alignment horizontal="left" vertical="center"/>
      <protection/>
    </xf>
    <xf numFmtId="42" fontId="57" fillId="0" borderId="0" applyFont="0" applyFill="0" applyBorder="0" applyAlignment="0" applyProtection="0"/>
    <xf numFmtId="204" fontId="0" fillId="0" borderId="0" applyFont="0" applyFill="0" applyBorder="0" applyAlignment="0" applyProtection="0"/>
    <xf numFmtId="0" fontId="153" fillId="0" borderId="0" applyNumberFormat="0" applyFill="0" applyBorder="0" applyAlignment="0" applyProtection="0"/>
    <xf numFmtId="0" fontId="81" fillId="0" borderId="0" applyNumberFormat="0" applyFill="0" applyBorder="0" applyAlignment="0" applyProtection="0"/>
    <xf numFmtId="0" fontId="15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25" fillId="0" borderId="0">
      <alignment vertical="center"/>
      <protection/>
    </xf>
    <xf numFmtId="40" fontId="84" fillId="0" borderId="0" applyFont="0" applyFill="0" applyBorder="0" applyAlignment="0" applyProtection="0"/>
    <xf numFmtId="38"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9" fontId="85" fillId="0" borderId="0" applyFont="0" applyFill="0" applyBorder="0" applyAlignment="0" applyProtection="0"/>
    <xf numFmtId="0" fontId="86" fillId="0" borderId="0">
      <alignment/>
      <protection/>
    </xf>
    <xf numFmtId="0" fontId="85" fillId="0" borderId="0" applyFont="0" applyFill="0" applyBorder="0" applyAlignment="0" applyProtection="0"/>
    <xf numFmtId="0" fontId="85" fillId="0" borderId="0" applyFont="0" applyFill="0" applyBorder="0" applyAlignment="0" applyProtection="0"/>
    <xf numFmtId="205" fontId="85" fillId="0" borderId="0" applyFont="0" applyFill="0" applyBorder="0" applyAlignment="0" applyProtection="0"/>
    <xf numFmtId="206" fontId="85" fillId="0" borderId="0" applyFont="0" applyFill="0" applyBorder="0" applyAlignment="0" applyProtection="0"/>
    <xf numFmtId="0" fontId="87" fillId="0" borderId="0">
      <alignment/>
      <protection/>
    </xf>
    <xf numFmtId="0" fontId="26" fillId="0" borderId="0">
      <alignment/>
      <protection/>
    </xf>
    <xf numFmtId="165" fontId="15" fillId="0" borderId="0" applyFont="0" applyFill="0" applyBorder="0" applyAlignment="0" applyProtection="0"/>
    <xf numFmtId="166" fontId="15" fillId="0" borderId="0" applyFont="0" applyFill="0" applyBorder="0" applyAlignment="0" applyProtection="0"/>
    <xf numFmtId="0" fontId="69" fillId="0" borderId="0">
      <alignment/>
      <protection/>
    </xf>
    <xf numFmtId="207" fontId="15" fillId="0" borderId="0" applyFont="0" applyFill="0" applyBorder="0" applyAlignment="0" applyProtection="0"/>
    <xf numFmtId="202" fontId="31" fillId="0" borderId="0" applyFont="0" applyFill="0" applyBorder="0" applyAlignment="0" applyProtection="0"/>
    <xf numFmtId="208" fontId="15" fillId="0" borderId="0" applyFont="0" applyFill="0" applyBorder="0" applyAlignment="0" applyProtection="0"/>
  </cellStyleXfs>
  <cellXfs count="164">
    <xf numFmtId="0" fontId="0" fillId="0" borderId="0" xfId="0" applyAlignment="1">
      <alignment/>
    </xf>
    <xf numFmtId="0" fontId="0" fillId="0" borderId="0" xfId="57">
      <alignment/>
      <protection/>
    </xf>
    <xf numFmtId="0" fontId="0" fillId="0" borderId="0" xfId="0" applyAlignment="1" applyProtection="1">
      <alignment/>
      <protection locked="0"/>
    </xf>
    <xf numFmtId="0" fontId="0" fillId="0" borderId="0" xfId="0" applyAlignment="1" applyProtection="1">
      <alignment/>
      <protection hidden="1"/>
    </xf>
    <xf numFmtId="0" fontId="14" fillId="52" borderId="0" xfId="0" applyFont="1" applyFill="1" applyAlignment="1">
      <alignment horizontal="center"/>
    </xf>
    <xf numFmtId="0" fontId="14" fillId="52" borderId="0" xfId="0" applyFont="1" applyFill="1" applyAlignment="1">
      <alignment/>
    </xf>
    <xf numFmtId="0" fontId="14" fillId="52" borderId="0" xfId="0" applyNumberFormat="1" applyFont="1" applyFill="1" applyBorder="1" applyAlignment="1">
      <alignment horizontal="justify" vertical="center" wrapText="1"/>
    </xf>
    <xf numFmtId="0" fontId="14" fillId="0" borderId="0" xfId="0" applyFont="1" applyAlignment="1">
      <alignment/>
    </xf>
    <xf numFmtId="0" fontId="14" fillId="52" borderId="0" xfId="0" applyFont="1" applyFill="1" applyAlignment="1">
      <alignment wrapText="1"/>
    </xf>
    <xf numFmtId="0" fontId="16" fillId="52" borderId="32" xfId="0" applyFont="1" applyFill="1" applyBorder="1" applyAlignment="1">
      <alignment horizontal="center" vertical="center" wrapText="1"/>
    </xf>
    <xf numFmtId="0" fontId="16" fillId="52" borderId="17" xfId="0" applyFont="1" applyFill="1" applyBorder="1" applyAlignment="1">
      <alignment horizontal="center" vertical="center" wrapText="1"/>
    </xf>
    <xf numFmtId="0" fontId="16" fillId="52" borderId="33" xfId="0" applyFont="1" applyFill="1" applyBorder="1" applyAlignment="1">
      <alignment horizontal="center" vertical="center" wrapText="1"/>
    </xf>
    <xf numFmtId="0" fontId="16" fillId="52" borderId="34" xfId="0" applyFont="1" applyFill="1" applyBorder="1" applyAlignment="1">
      <alignment horizontal="center" vertical="center" wrapText="1"/>
    </xf>
    <xf numFmtId="0" fontId="18" fillId="52" borderId="35" xfId="0" applyFont="1" applyFill="1" applyBorder="1" applyAlignment="1">
      <alignment horizontal="center" vertical="center" wrapText="1"/>
    </xf>
    <xf numFmtId="0" fontId="18" fillId="52" borderId="36" xfId="0" applyFont="1" applyFill="1" applyBorder="1" applyAlignment="1">
      <alignment horizontal="center" vertical="center" wrapText="1"/>
    </xf>
    <xf numFmtId="0" fontId="14" fillId="52" borderId="0" xfId="0" applyFont="1" applyFill="1" applyBorder="1" applyAlignment="1">
      <alignment/>
    </xf>
    <xf numFmtId="0" fontId="14" fillId="52" borderId="0" xfId="0" applyFont="1" applyFill="1" applyBorder="1" applyAlignment="1">
      <alignment horizontal="center" vertical="center" wrapText="1"/>
    </xf>
    <xf numFmtId="0" fontId="14" fillId="52" borderId="0" xfId="0" applyFont="1" applyFill="1" applyBorder="1" applyAlignment="1">
      <alignment wrapText="1"/>
    </xf>
    <xf numFmtId="0" fontId="18" fillId="52" borderId="37" xfId="0" applyFont="1" applyFill="1" applyBorder="1" applyAlignment="1">
      <alignment horizontal="center" vertical="center" wrapText="1"/>
    </xf>
    <xf numFmtId="0" fontId="17" fillId="52" borderId="0" xfId="0" applyFont="1" applyFill="1" applyAlignment="1">
      <alignment horizontal="left"/>
    </xf>
    <xf numFmtId="0" fontId="22" fillId="0" borderId="0" xfId="0" applyFont="1" applyFill="1" applyAlignment="1">
      <alignment/>
    </xf>
    <xf numFmtId="0" fontId="22" fillId="0" borderId="0" xfId="0" applyFont="1" applyFill="1" applyAlignment="1">
      <alignment horizontal="center"/>
    </xf>
    <xf numFmtId="2" fontId="22" fillId="0" borderId="0" xfId="0" applyNumberFormat="1" applyFont="1" applyFill="1" applyAlignment="1">
      <alignment/>
    </xf>
    <xf numFmtId="2" fontId="22" fillId="0" borderId="0" xfId="0" applyNumberFormat="1" applyFont="1" applyFill="1" applyAlignment="1">
      <alignment horizontal="center"/>
    </xf>
    <xf numFmtId="0" fontId="13" fillId="0" borderId="17" xfId="0" applyFont="1" applyFill="1" applyBorder="1" applyAlignment="1">
      <alignment horizontal="center" vertical="center"/>
    </xf>
    <xf numFmtId="0" fontId="13" fillId="0" borderId="17" xfId="0" applyFont="1" applyFill="1" applyBorder="1" applyAlignment="1">
      <alignment horizontal="left" vertical="center"/>
    </xf>
    <xf numFmtId="0" fontId="90" fillId="0" borderId="17" xfId="0" applyFont="1" applyFill="1" applyBorder="1" applyAlignment="1">
      <alignment horizontal="center" vertical="center"/>
    </xf>
    <xf numFmtId="0" fontId="90" fillId="0" borderId="17" xfId="0" applyFont="1" applyFill="1" applyBorder="1" applyAlignment="1">
      <alignment horizontal="left" vertical="center"/>
    </xf>
    <xf numFmtId="3" fontId="13" fillId="0" borderId="17" xfId="0" applyNumberFormat="1" applyFont="1" applyFill="1" applyBorder="1" applyAlignment="1">
      <alignment horizontal="center" vertical="center"/>
    </xf>
    <xf numFmtId="2" fontId="89" fillId="0" borderId="0" xfId="0" applyNumberFormat="1" applyFont="1" applyFill="1" applyAlignment="1">
      <alignment/>
    </xf>
    <xf numFmtId="0" fontId="22" fillId="0" borderId="0" xfId="490" applyFont="1" applyFill="1" applyAlignment="1">
      <alignment horizontal="center" vertical="center"/>
      <protection/>
    </xf>
    <xf numFmtId="0" fontId="22" fillId="0" borderId="0" xfId="490" applyFont="1" applyFill="1" applyAlignment="1">
      <alignment vertical="center"/>
      <protection/>
    </xf>
    <xf numFmtId="0" fontId="22" fillId="0" borderId="0" xfId="490" applyFont="1" applyFill="1" applyAlignment="1">
      <alignment vertical="center" wrapText="1"/>
      <protection/>
    </xf>
    <xf numFmtId="0" fontId="93" fillId="0" borderId="0" xfId="490" applyFont="1" applyFill="1" applyAlignment="1">
      <alignment vertical="center" wrapText="1"/>
      <protection/>
    </xf>
    <xf numFmtId="0" fontId="93" fillId="0" borderId="0" xfId="490" applyFont="1" applyFill="1" applyAlignment="1">
      <alignment vertical="center"/>
      <protection/>
    </xf>
    <xf numFmtId="0" fontId="22" fillId="0" borderId="0" xfId="490" applyFont="1" applyFill="1" applyAlignment="1">
      <alignment horizontal="left" vertical="center"/>
      <protection/>
    </xf>
    <xf numFmtId="0" fontId="88" fillId="0" borderId="0" xfId="490" applyFont="1" applyFill="1" applyAlignment="1">
      <alignment vertical="center"/>
      <protection/>
    </xf>
    <xf numFmtId="0" fontId="89" fillId="0" borderId="0" xfId="490" applyFont="1" applyFill="1" applyAlignment="1">
      <alignment vertical="center"/>
      <protection/>
    </xf>
    <xf numFmtId="0" fontId="22" fillId="0" borderId="0" xfId="0" applyFont="1" applyFill="1" applyAlignment="1">
      <alignment horizontal="center" vertical="center"/>
    </xf>
    <xf numFmtId="0" fontId="22" fillId="0" borderId="0" xfId="0" applyFont="1" applyFill="1" applyAlignment="1">
      <alignment vertical="center"/>
    </xf>
    <xf numFmtId="49" fontId="22" fillId="0" borderId="2" xfId="0" applyNumberFormat="1" applyFont="1" applyFill="1" applyBorder="1" applyAlignment="1" quotePrefix="1">
      <alignment horizontal="center" vertical="center"/>
    </xf>
    <xf numFmtId="0" fontId="90" fillId="0" borderId="17" xfId="0" applyFont="1" applyFill="1" applyBorder="1" applyAlignment="1">
      <alignment horizontal="center" vertical="center" wrapText="1"/>
    </xf>
    <xf numFmtId="0" fontId="90" fillId="0" borderId="17" xfId="0" applyFont="1" applyFill="1" applyBorder="1" applyAlignment="1">
      <alignment vertical="center"/>
    </xf>
    <xf numFmtId="49" fontId="90" fillId="0" borderId="17" xfId="0" applyNumberFormat="1" applyFont="1" applyFill="1" applyBorder="1" applyAlignment="1">
      <alignment horizontal="center" vertical="center"/>
    </xf>
    <xf numFmtId="0" fontId="92" fillId="0" borderId="17" xfId="0" applyFont="1" applyFill="1" applyBorder="1" applyAlignment="1">
      <alignment horizontal="left" vertical="center"/>
    </xf>
    <xf numFmtId="3" fontId="92" fillId="0" borderId="17" xfId="0" applyNumberFormat="1" applyFont="1" applyFill="1" applyBorder="1" applyAlignment="1">
      <alignment horizontal="center" vertical="center"/>
    </xf>
    <xf numFmtId="2" fontId="93" fillId="0" borderId="0" xfId="0" applyNumberFormat="1" applyFont="1" applyFill="1" applyAlignment="1">
      <alignment/>
    </xf>
    <xf numFmtId="0" fontId="92" fillId="0" borderId="17" xfId="0" applyFont="1" applyFill="1" applyBorder="1" applyAlignment="1">
      <alignment horizontal="center" vertical="center"/>
    </xf>
    <xf numFmtId="0" fontId="90" fillId="59" borderId="38" xfId="0" applyFont="1" applyFill="1" applyBorder="1" applyAlignment="1">
      <alignment horizontal="center" vertical="center"/>
    </xf>
    <xf numFmtId="0" fontId="90" fillId="59" borderId="38" xfId="0" applyFont="1" applyFill="1" applyBorder="1" applyAlignment="1">
      <alignment horizontal="left" vertical="center" wrapText="1"/>
    </xf>
    <xf numFmtId="0" fontId="13" fillId="59" borderId="17" xfId="0" applyFont="1" applyFill="1" applyBorder="1" applyAlignment="1">
      <alignment horizontal="center" vertical="center"/>
    </xf>
    <xf numFmtId="0" fontId="13" fillId="59" borderId="17" xfId="0" applyFont="1" applyFill="1" applyBorder="1" applyAlignment="1">
      <alignment horizontal="left" vertical="center" wrapText="1"/>
    </xf>
    <xf numFmtId="0" fontId="92" fillId="59" borderId="17" xfId="0" applyFont="1" applyFill="1" applyBorder="1" applyAlignment="1">
      <alignment horizontal="center" vertical="center"/>
    </xf>
    <xf numFmtId="0" fontId="92" fillId="59" borderId="17" xfId="0" applyFont="1" applyFill="1" applyBorder="1" applyAlignment="1">
      <alignment horizontal="left" vertical="center" wrapText="1"/>
    </xf>
    <xf numFmtId="4" fontId="13" fillId="59" borderId="17" xfId="0" applyNumberFormat="1" applyFont="1" applyFill="1" applyBorder="1" applyAlignment="1">
      <alignment vertical="center"/>
    </xf>
    <xf numFmtId="0" fontId="90" fillId="59" borderId="17" xfId="0" applyFont="1" applyFill="1" applyBorder="1" applyAlignment="1">
      <alignment horizontal="center" vertical="center"/>
    </xf>
    <xf numFmtId="0" fontId="90" fillId="59" borderId="17" xfId="0" applyFont="1" applyFill="1" applyBorder="1" applyAlignment="1">
      <alignment horizontal="left" vertical="center" wrapText="1"/>
    </xf>
    <xf numFmtId="4" fontId="90" fillId="59" borderId="17" xfId="0" applyNumberFormat="1" applyFont="1" applyFill="1" applyBorder="1" applyAlignment="1">
      <alignment vertical="center"/>
    </xf>
    <xf numFmtId="0" fontId="13" fillId="0" borderId="0" xfId="490" applyFont="1" applyFill="1" applyAlignment="1">
      <alignment vertical="center"/>
      <protection/>
    </xf>
    <xf numFmtId="0" fontId="13" fillId="0" borderId="2" xfId="0" applyFont="1" applyFill="1" applyBorder="1" applyAlignment="1">
      <alignment horizontal="center" vertical="center"/>
    </xf>
    <xf numFmtId="2" fontId="13" fillId="0" borderId="2" xfId="0" applyNumberFormat="1" applyFont="1" applyFill="1" applyBorder="1" applyAlignment="1">
      <alignment horizontal="center" vertical="center"/>
    </xf>
    <xf numFmtId="4" fontId="88" fillId="59" borderId="39" xfId="0" applyNumberFormat="1" applyFont="1" applyFill="1" applyBorder="1" applyAlignment="1">
      <alignment vertical="center"/>
    </xf>
    <xf numFmtId="4" fontId="88" fillId="59" borderId="30" xfId="0" applyNumberFormat="1" applyFont="1" applyFill="1" applyBorder="1" applyAlignment="1">
      <alignment vertical="center"/>
    </xf>
    <xf numFmtId="4" fontId="88" fillId="52" borderId="17" xfId="0" applyNumberFormat="1" applyFont="1" applyFill="1" applyBorder="1" applyAlignment="1">
      <alignment vertical="center"/>
    </xf>
    <xf numFmtId="0" fontId="21" fillId="52" borderId="17" xfId="0" applyFont="1" applyFill="1" applyBorder="1" applyAlignment="1">
      <alignment horizontal="center" vertical="center"/>
    </xf>
    <xf numFmtId="0" fontId="21" fillId="52" borderId="17" xfId="0" applyFont="1" applyFill="1" applyBorder="1" applyAlignment="1">
      <alignment horizontal="left" vertical="center" wrapText="1"/>
    </xf>
    <xf numFmtId="4" fontId="21" fillId="59" borderId="17" xfId="0" applyNumberFormat="1" applyFont="1" applyFill="1" applyBorder="1" applyAlignment="1">
      <alignment vertical="center"/>
    </xf>
    <xf numFmtId="4" fontId="21" fillId="52" borderId="17" xfId="0" applyNumberFormat="1" applyFont="1" applyFill="1" applyBorder="1" applyAlignment="1">
      <alignment horizontal="right" vertical="center"/>
    </xf>
    <xf numFmtId="4" fontId="21" fillId="59" borderId="17" xfId="0" applyNumberFormat="1" applyFont="1" applyFill="1" applyBorder="1" applyAlignment="1">
      <alignment horizontal="right" vertical="center"/>
    </xf>
    <xf numFmtId="0" fontId="91" fillId="52" borderId="17" xfId="0" applyFont="1" applyFill="1" applyBorder="1" applyAlignment="1">
      <alignment horizontal="center" vertical="center"/>
    </xf>
    <xf numFmtId="0" fontId="91" fillId="52" borderId="17" xfId="0" applyFont="1" applyFill="1" applyBorder="1" applyAlignment="1" applyProtection="1">
      <alignment horizontal="left" vertical="center" wrapText="1"/>
      <protection locked="0"/>
    </xf>
    <xf numFmtId="3" fontId="91" fillId="52" borderId="17" xfId="0" applyNumberFormat="1" applyFont="1" applyFill="1" applyBorder="1" applyAlignment="1" applyProtection="1">
      <alignment horizontal="center"/>
      <protection locked="0"/>
    </xf>
    <xf numFmtId="4" fontId="91" fillId="52" borderId="17" xfId="0" applyNumberFormat="1" applyFont="1" applyFill="1" applyBorder="1" applyAlignment="1">
      <alignment horizontal="right" vertical="center"/>
    </xf>
    <xf numFmtId="4" fontId="91" fillId="59" borderId="17" xfId="0" applyNumberFormat="1" applyFont="1" applyFill="1" applyBorder="1" applyAlignment="1">
      <alignment horizontal="right" vertical="center"/>
    </xf>
    <xf numFmtId="0" fontId="88" fillId="59" borderId="17" xfId="0" applyFont="1" applyFill="1" applyBorder="1" applyAlignment="1">
      <alignment horizontal="center" vertical="center"/>
    </xf>
    <xf numFmtId="0" fontId="88" fillId="59" borderId="17" xfId="0" applyFont="1" applyFill="1" applyBorder="1" applyAlignment="1">
      <alignment horizontal="left" vertical="center" wrapText="1"/>
    </xf>
    <xf numFmtId="4" fontId="88" fillId="59" borderId="17" xfId="0" applyNumberFormat="1" applyFont="1" applyFill="1" applyBorder="1" applyAlignment="1">
      <alignment vertical="center"/>
    </xf>
    <xf numFmtId="4" fontId="88" fillId="59" borderId="17" xfId="0" applyNumberFormat="1" applyFont="1" applyFill="1" applyBorder="1" applyAlignment="1">
      <alignment horizontal="right" vertical="center"/>
    </xf>
    <xf numFmtId="0" fontId="21" fillId="0" borderId="17" xfId="0" applyFont="1" applyBorder="1" applyAlignment="1">
      <alignment horizontal="center" vertical="center"/>
    </xf>
    <xf numFmtId="0" fontId="21" fillId="0" borderId="17" xfId="0" applyFont="1" applyBorder="1" applyAlignment="1">
      <alignment horizontal="left" vertical="center" wrapText="1"/>
    </xf>
    <xf numFmtId="4" fontId="21" fillId="0" borderId="17" xfId="0" applyNumberFormat="1" applyFont="1" applyBorder="1" applyAlignment="1">
      <alignment horizontal="right" vertical="center"/>
    </xf>
    <xf numFmtId="4" fontId="21" fillId="59" borderId="17" xfId="430" applyNumberFormat="1" applyFont="1" applyFill="1" applyBorder="1" applyAlignment="1">
      <alignment horizontal="right" vertical="center"/>
      <protection/>
    </xf>
    <xf numFmtId="4" fontId="21" fillId="0" borderId="17" xfId="430" applyNumberFormat="1" applyFont="1" applyBorder="1" applyAlignment="1">
      <alignment horizontal="right" vertical="center"/>
      <protection/>
    </xf>
    <xf numFmtId="4" fontId="21" fillId="0" borderId="17" xfId="0" applyNumberFormat="1" applyFont="1" applyFill="1" applyBorder="1" applyAlignment="1">
      <alignment horizontal="right" vertical="center"/>
    </xf>
    <xf numFmtId="4" fontId="21" fillId="0" borderId="17" xfId="0" applyNumberFormat="1" applyFont="1" applyBorder="1" applyAlignment="1">
      <alignment vertical="center"/>
    </xf>
    <xf numFmtId="4" fontId="21" fillId="0" borderId="17" xfId="0" applyNumberFormat="1" applyFont="1" applyFill="1" applyBorder="1" applyAlignment="1">
      <alignment vertical="center"/>
    </xf>
    <xf numFmtId="4" fontId="21" fillId="0" borderId="17" xfId="0" applyNumberFormat="1" applyFont="1" applyBorder="1" applyAlignment="1">
      <alignment horizontal="right" vertical="center" wrapText="1"/>
    </xf>
    <xf numFmtId="4" fontId="21" fillId="59" borderId="17" xfId="0" applyNumberFormat="1" applyFont="1" applyFill="1" applyBorder="1" applyAlignment="1">
      <alignment horizontal="right" vertical="center" wrapText="1"/>
    </xf>
    <xf numFmtId="4" fontId="21" fillId="0" borderId="17" xfId="0" applyNumberFormat="1" applyFont="1" applyFill="1" applyBorder="1" applyAlignment="1">
      <alignment horizontal="right" vertical="center" wrapText="1"/>
    </xf>
    <xf numFmtId="0" fontId="21" fillId="0" borderId="17" xfId="491" applyFont="1" applyBorder="1" applyAlignment="1">
      <alignment horizontal="left" vertical="center" wrapText="1"/>
      <protection/>
    </xf>
    <xf numFmtId="2" fontId="89" fillId="0" borderId="0" xfId="0" applyNumberFormat="1" applyFont="1" applyBorder="1" applyAlignment="1">
      <alignment vertical="center" wrapText="1"/>
    </xf>
    <xf numFmtId="2" fontId="93" fillId="0" borderId="0" xfId="0" applyNumberFormat="1" applyFont="1" applyBorder="1" applyAlignment="1">
      <alignment vertical="center"/>
    </xf>
    <xf numFmtId="0" fontId="92" fillId="0" borderId="17" xfId="430" applyFont="1" applyFill="1" applyBorder="1" applyAlignment="1" quotePrefix="1">
      <alignment horizontal="center" vertical="center"/>
      <protection/>
    </xf>
    <xf numFmtId="0" fontId="155" fillId="0" borderId="17" xfId="0" applyFont="1" applyFill="1" applyBorder="1" applyAlignment="1">
      <alignment horizontal="left"/>
    </xf>
    <xf numFmtId="0" fontId="155" fillId="0" borderId="17" xfId="0" applyFont="1" applyFill="1" applyBorder="1" applyAlignment="1">
      <alignment/>
    </xf>
    <xf numFmtId="0" fontId="155" fillId="0" borderId="17" xfId="0" applyFont="1" applyFill="1" applyBorder="1" applyAlignment="1">
      <alignment horizontal="center" vertical="center"/>
    </xf>
    <xf numFmtId="0" fontId="156" fillId="0" borderId="17" xfId="0" applyFont="1" applyFill="1" applyBorder="1" applyAlignment="1">
      <alignment horizontal="left" vertical="center"/>
    </xf>
    <xf numFmtId="0" fontId="156" fillId="0" borderId="17" xfId="0" applyFont="1" applyFill="1" applyBorder="1" applyAlignment="1">
      <alignment vertical="center"/>
    </xf>
    <xf numFmtId="0" fontId="156" fillId="0" borderId="17" xfId="0" applyFont="1" applyFill="1" applyBorder="1" applyAlignment="1">
      <alignment horizontal="center" vertical="center"/>
    </xf>
    <xf numFmtId="0" fontId="156" fillId="0" borderId="17" xfId="0" applyFont="1" applyFill="1" applyBorder="1" applyAlignment="1">
      <alignment vertical="center" wrapText="1"/>
    </xf>
    <xf numFmtId="0" fontId="157" fillId="0" borderId="0" xfId="0" applyFont="1" applyBorder="1" applyAlignment="1">
      <alignment/>
    </xf>
    <xf numFmtId="2" fontId="13" fillId="0" borderId="0" xfId="0" applyNumberFormat="1" applyFont="1" applyFill="1" applyAlignment="1">
      <alignment horizontal="center"/>
    </xf>
    <xf numFmtId="2" fontId="13" fillId="0" borderId="0" xfId="0" applyNumberFormat="1" applyFont="1" applyFill="1" applyAlignment="1">
      <alignment/>
    </xf>
    <xf numFmtId="0" fontId="157" fillId="0" borderId="0" xfId="0" applyFont="1" applyBorder="1" applyAlignment="1">
      <alignment horizontal="center" vertical="center"/>
    </xf>
    <xf numFmtId="0" fontId="90" fillId="0" borderId="17" xfId="479" applyFont="1" applyFill="1" applyBorder="1" applyAlignment="1">
      <alignment horizontal="center" vertical="center" wrapText="1"/>
      <protection/>
    </xf>
    <xf numFmtId="4" fontId="90" fillId="59" borderId="38" xfId="248" applyNumberFormat="1" applyFont="1" applyFill="1" applyBorder="1" applyAlignment="1">
      <alignment vertical="center"/>
    </xf>
    <xf numFmtId="4" fontId="13" fillId="59" borderId="17" xfId="248" applyNumberFormat="1" applyFont="1" applyFill="1" applyBorder="1" applyAlignment="1">
      <alignment vertical="center"/>
    </xf>
    <xf numFmtId="4" fontId="92" fillId="59" borderId="17" xfId="248" applyNumberFormat="1" applyFont="1" applyFill="1" applyBorder="1" applyAlignment="1">
      <alignment vertical="center"/>
    </xf>
    <xf numFmtId="4" fontId="90" fillId="59" borderId="17" xfId="248" applyNumberFormat="1" applyFont="1" applyFill="1" applyBorder="1" applyAlignment="1">
      <alignment vertical="center"/>
    </xf>
    <xf numFmtId="4" fontId="155" fillId="0" borderId="17" xfId="471" applyNumberFormat="1" applyFont="1" applyBorder="1" applyAlignment="1">
      <alignment horizontal="right" vertical="center"/>
      <protection/>
    </xf>
    <xf numFmtId="4" fontId="155" fillId="0" borderId="17" xfId="471" applyNumberFormat="1" applyFont="1" applyBorder="1" applyAlignment="1">
      <alignment horizontal="right" vertical="center" wrapText="1"/>
      <protection/>
    </xf>
    <xf numFmtId="4" fontId="158" fillId="0" borderId="17" xfId="471" applyNumberFormat="1" applyFont="1" applyBorder="1" applyAlignment="1">
      <alignment horizontal="right" vertical="center"/>
      <protection/>
    </xf>
    <xf numFmtId="4" fontId="158" fillId="0" borderId="17" xfId="471" applyNumberFormat="1" applyFont="1" applyBorder="1" applyAlignment="1">
      <alignment horizontal="right" vertical="center" wrapText="1"/>
      <protection/>
    </xf>
    <xf numFmtId="4" fontId="159" fillId="0" borderId="17" xfId="471" applyNumberFormat="1" applyFont="1" applyBorder="1" applyAlignment="1">
      <alignment horizontal="right" vertical="center"/>
      <protection/>
    </xf>
    <xf numFmtId="4" fontId="159" fillId="0" borderId="17" xfId="471" applyNumberFormat="1" applyFont="1" applyBorder="1" applyAlignment="1">
      <alignment horizontal="right" vertical="center" wrapText="1"/>
      <protection/>
    </xf>
    <xf numFmtId="4" fontId="156" fillId="0" borderId="17" xfId="471" applyNumberFormat="1" applyFont="1" applyBorder="1" applyAlignment="1">
      <alignment horizontal="right" vertical="center"/>
      <protection/>
    </xf>
    <xf numFmtId="0" fontId="155" fillId="0" borderId="17" xfId="0" applyFont="1" applyFill="1" applyBorder="1" applyAlignment="1">
      <alignment horizontal="left" vertical="center"/>
    </xf>
    <xf numFmtId="0" fontId="155" fillId="0" borderId="17" xfId="0" applyFont="1" applyFill="1" applyBorder="1" applyAlignment="1">
      <alignment vertical="center"/>
    </xf>
    <xf numFmtId="0" fontId="13" fillId="0" borderId="17" xfId="0" applyFont="1" applyFill="1" applyBorder="1" applyAlignment="1">
      <alignment horizontal="left" vertical="center" wrapText="1"/>
    </xf>
    <xf numFmtId="2" fontId="95" fillId="0" borderId="0" xfId="0" applyNumberFormat="1" applyFont="1" applyFill="1" applyAlignment="1">
      <alignment/>
    </xf>
    <xf numFmtId="0" fontId="160" fillId="0" borderId="0" xfId="0" applyFont="1" applyBorder="1" applyAlignment="1">
      <alignment/>
    </xf>
    <xf numFmtId="4" fontId="90" fillId="0" borderId="17" xfId="0" applyNumberFormat="1" applyFont="1" applyFill="1" applyBorder="1" applyAlignment="1">
      <alignment horizontal="right" vertical="center"/>
    </xf>
    <xf numFmtId="4" fontId="13" fillId="0" borderId="17" xfId="0" applyNumberFormat="1" applyFont="1" applyFill="1" applyBorder="1" applyAlignment="1">
      <alignment horizontal="right" vertical="center"/>
    </xf>
    <xf numFmtId="4" fontId="92" fillId="0" borderId="17" xfId="0" applyNumberFormat="1" applyFont="1" applyFill="1" applyBorder="1" applyAlignment="1">
      <alignment horizontal="right" vertical="center"/>
    </xf>
    <xf numFmtId="4" fontId="90" fillId="0" borderId="17" xfId="469" applyNumberFormat="1" applyFont="1" applyFill="1" applyBorder="1" applyAlignment="1">
      <alignment horizontal="right" vertical="center"/>
      <protection/>
    </xf>
    <xf numFmtId="4" fontId="90" fillId="0" borderId="0" xfId="469" applyNumberFormat="1" applyFont="1" applyFill="1" applyAlignment="1">
      <alignment horizontal="right"/>
      <protection/>
    </xf>
    <xf numFmtId="0" fontId="14" fillId="52" borderId="40" xfId="490" applyNumberFormat="1" applyFont="1" applyFill="1" applyBorder="1" applyAlignment="1">
      <alignment vertical="center" wrapText="1"/>
      <protection/>
    </xf>
    <xf numFmtId="0" fontId="14" fillId="52" borderId="41" xfId="490" applyNumberFormat="1" applyFont="1" applyFill="1" applyBorder="1" applyAlignment="1">
      <alignment vertical="center" wrapText="1"/>
      <protection/>
    </xf>
    <xf numFmtId="0" fontId="14" fillId="52" borderId="42" xfId="490" applyNumberFormat="1" applyFont="1" applyFill="1" applyBorder="1" applyAlignment="1">
      <alignment vertical="center" wrapText="1"/>
      <protection/>
    </xf>
    <xf numFmtId="0" fontId="16" fillId="52" borderId="34" xfId="0" applyNumberFormat="1" applyFont="1" applyFill="1" applyBorder="1" applyAlignment="1">
      <alignment vertical="center" wrapText="1"/>
    </xf>
    <xf numFmtId="0" fontId="16" fillId="52" borderId="43" xfId="0" applyNumberFormat="1" applyFont="1" applyFill="1" applyBorder="1" applyAlignment="1">
      <alignment vertical="center" wrapText="1"/>
    </xf>
    <xf numFmtId="0" fontId="16" fillId="52" borderId="27" xfId="0" applyNumberFormat="1" applyFont="1" applyFill="1" applyBorder="1" applyAlignment="1">
      <alignment vertical="center" wrapText="1"/>
    </xf>
    <xf numFmtId="0" fontId="16" fillId="52" borderId="12" xfId="0" applyNumberFormat="1" applyFont="1" applyFill="1" applyBorder="1" applyAlignment="1">
      <alignment vertical="center" wrapText="1"/>
    </xf>
    <xf numFmtId="0" fontId="16" fillId="52" borderId="44" xfId="0" applyNumberFormat="1" applyFont="1" applyFill="1" applyBorder="1" applyAlignment="1">
      <alignment vertical="center" wrapText="1"/>
    </xf>
    <xf numFmtId="0" fontId="16" fillId="52" borderId="17" xfId="0" applyNumberFormat="1" applyFont="1" applyFill="1" applyBorder="1" applyAlignment="1">
      <alignment vertical="center" wrapText="1"/>
    </xf>
    <xf numFmtId="0" fontId="16" fillId="52" borderId="45" xfId="0" applyNumberFormat="1" applyFont="1" applyFill="1" applyBorder="1" applyAlignment="1">
      <alignment vertical="center" wrapText="1"/>
    </xf>
    <xf numFmtId="0" fontId="4" fillId="52" borderId="0" xfId="0" applyFont="1" applyFill="1" applyBorder="1" applyAlignment="1">
      <alignment horizontal="center" vertical="center"/>
    </xf>
    <xf numFmtId="0" fontId="18" fillId="52" borderId="36" xfId="0" applyFont="1" applyFill="1" applyBorder="1" applyAlignment="1">
      <alignment horizontal="center" vertical="center" wrapText="1"/>
    </xf>
    <xf numFmtId="0" fontId="18" fillId="52" borderId="46" xfId="0" applyFont="1" applyFill="1" applyBorder="1" applyAlignment="1">
      <alignment horizontal="center" vertical="center" wrapText="1"/>
    </xf>
    <xf numFmtId="0" fontId="19" fillId="52" borderId="0" xfId="0" applyNumberFormat="1" applyFont="1" applyFill="1" applyBorder="1" applyAlignment="1">
      <alignment horizontal="center" vertical="center" wrapText="1"/>
    </xf>
    <xf numFmtId="0" fontId="90" fillId="0" borderId="47" xfId="0" applyFont="1" applyFill="1" applyBorder="1" applyAlignment="1">
      <alignment horizontal="center" vertical="center" wrapText="1"/>
    </xf>
    <xf numFmtId="0" fontId="90" fillId="0" borderId="48" xfId="0" applyFont="1" applyFill="1" applyBorder="1" applyAlignment="1">
      <alignment horizontal="center" vertical="center" wrapText="1"/>
    </xf>
    <xf numFmtId="2" fontId="95" fillId="0" borderId="0" xfId="0" applyNumberFormat="1" applyFont="1" applyFill="1" applyAlignment="1">
      <alignment horizontal="center"/>
    </xf>
    <xf numFmtId="0" fontId="90" fillId="0" borderId="17" xfId="0" applyFont="1" applyFill="1" applyBorder="1" applyAlignment="1">
      <alignment horizontal="center" vertical="center"/>
    </xf>
    <xf numFmtId="2" fontId="95" fillId="0" borderId="0" xfId="0" applyNumberFormat="1" applyFont="1" applyBorder="1" applyAlignment="1">
      <alignment horizontal="center" vertical="center" wrapText="1"/>
    </xf>
    <xf numFmtId="2" fontId="96" fillId="0" borderId="0" xfId="0" applyNumberFormat="1" applyFont="1" applyBorder="1" applyAlignment="1">
      <alignment horizontal="center" vertical="center"/>
    </xf>
    <xf numFmtId="0" fontId="90" fillId="0" borderId="30" xfId="0" applyFont="1" applyFill="1" applyBorder="1" applyAlignment="1">
      <alignment horizontal="center" vertical="center"/>
    </xf>
    <xf numFmtId="0" fontId="90" fillId="0" borderId="38" xfId="0" applyFont="1" applyFill="1" applyBorder="1" applyAlignment="1">
      <alignment horizontal="center" vertical="center"/>
    </xf>
    <xf numFmtId="0" fontId="155" fillId="60" borderId="47" xfId="474" applyFont="1" applyFill="1" applyBorder="1" applyAlignment="1">
      <alignment horizontal="center" vertical="center" wrapText="1"/>
      <protection/>
    </xf>
    <xf numFmtId="0" fontId="155" fillId="60" borderId="49" xfId="474" applyFont="1" applyFill="1" applyBorder="1" applyAlignment="1">
      <alignment horizontal="center" vertical="center" wrapText="1"/>
      <protection/>
    </xf>
    <xf numFmtId="2" fontId="92" fillId="0" borderId="2" xfId="0" applyNumberFormat="1" applyFont="1" applyFill="1" applyBorder="1" applyAlignment="1">
      <alignment horizontal="right" vertical="center" wrapText="1"/>
    </xf>
    <xf numFmtId="0" fontId="155" fillId="60" borderId="17" xfId="474" applyFont="1" applyFill="1" applyBorder="1" applyAlignment="1">
      <alignment horizontal="center" vertical="center" wrapText="1"/>
      <protection/>
    </xf>
    <xf numFmtId="0" fontId="160" fillId="0" borderId="50" xfId="0" applyFont="1" applyBorder="1" applyAlignment="1">
      <alignment horizontal="center"/>
    </xf>
    <xf numFmtId="0" fontId="157" fillId="0" borderId="50" xfId="0" applyFont="1" applyBorder="1" applyAlignment="1">
      <alignment horizontal="left" vertical="center" wrapText="1"/>
    </xf>
    <xf numFmtId="0" fontId="157" fillId="0" borderId="0" xfId="0" applyFont="1" applyBorder="1" applyAlignment="1">
      <alignment horizontal="left" vertical="center" wrapText="1"/>
    </xf>
    <xf numFmtId="0" fontId="13" fillId="0" borderId="0" xfId="0" applyFont="1" applyFill="1" applyBorder="1" applyAlignment="1">
      <alignment horizontal="right" vertical="center"/>
    </xf>
    <xf numFmtId="0" fontId="90" fillId="0" borderId="17" xfId="0" applyFont="1" applyFill="1" applyBorder="1" applyAlignment="1">
      <alignment horizontal="center" vertical="center" wrapText="1"/>
    </xf>
    <xf numFmtId="0" fontId="90" fillId="0" borderId="17" xfId="490" applyFont="1" applyFill="1" applyBorder="1" applyAlignment="1">
      <alignment horizontal="center" vertical="center" wrapText="1"/>
      <protection/>
    </xf>
    <xf numFmtId="0" fontId="90" fillId="0" borderId="17" xfId="490" applyFont="1" applyFill="1" applyBorder="1" applyAlignment="1">
      <alignment horizontal="center" vertical="center"/>
      <protection/>
    </xf>
    <xf numFmtId="0" fontId="160" fillId="0" borderId="0" xfId="0" applyFont="1" applyBorder="1" applyAlignment="1">
      <alignment horizontal="center"/>
    </xf>
    <xf numFmtId="0" fontId="89" fillId="0" borderId="17" xfId="0" applyFont="1" applyFill="1" applyBorder="1" applyAlignment="1">
      <alignment horizontal="center" vertical="center" wrapText="1"/>
    </xf>
    <xf numFmtId="0" fontId="93" fillId="0" borderId="0" xfId="0" applyFont="1" applyFill="1" applyBorder="1" applyAlignment="1">
      <alignment horizontal="right" vertical="center"/>
    </xf>
    <xf numFmtId="0" fontId="89" fillId="0" borderId="17" xfId="0" applyFont="1" applyFill="1" applyBorder="1" applyAlignment="1">
      <alignment horizontal="center" vertical="center"/>
    </xf>
    <xf numFmtId="0" fontId="89" fillId="0" borderId="30" xfId="0" applyFont="1" applyFill="1" applyBorder="1" applyAlignment="1">
      <alignment horizontal="center" vertical="center"/>
    </xf>
  </cellXfs>
  <cellStyles count="566">
    <cellStyle name="Normal" xfId="0"/>
    <cellStyle name="          &#13;&#10;shell=progman.exe&#13;&#10;m" xfId="15"/>
    <cellStyle name="%" xfId="16"/>
    <cellStyle name="??" xfId="17"/>
    <cellStyle name="?? [0.00]_ Att. 1- Cover" xfId="18"/>
    <cellStyle name="?? [0]" xfId="19"/>
    <cellStyle name="?? [0] 2" xfId="20"/>
    <cellStyle name="?? 10" xfId="21"/>
    <cellStyle name="?? 11" xfId="22"/>
    <cellStyle name="?? 12" xfId="23"/>
    <cellStyle name="?? 13" xfId="24"/>
    <cellStyle name="?? 14" xfId="25"/>
    <cellStyle name="?? 15" xfId="26"/>
    <cellStyle name="?? 16" xfId="27"/>
    <cellStyle name="?? 17" xfId="28"/>
    <cellStyle name="?? 18" xfId="29"/>
    <cellStyle name="?? 19" xfId="30"/>
    <cellStyle name="?? 2" xfId="31"/>
    <cellStyle name="?? 20" xfId="32"/>
    <cellStyle name="?? 21" xfId="33"/>
    <cellStyle name="?? 22" xfId="34"/>
    <cellStyle name="?? 23" xfId="35"/>
    <cellStyle name="?? 24" xfId="36"/>
    <cellStyle name="?? 25" xfId="37"/>
    <cellStyle name="?? 26" xfId="38"/>
    <cellStyle name="?? 27" xfId="39"/>
    <cellStyle name="?? 28" xfId="40"/>
    <cellStyle name="?? 29" xfId="41"/>
    <cellStyle name="?? 3" xfId="42"/>
    <cellStyle name="?? 30" xfId="43"/>
    <cellStyle name="?? 31" xfId="44"/>
    <cellStyle name="?? 4" xfId="45"/>
    <cellStyle name="?? 5" xfId="46"/>
    <cellStyle name="?? 6" xfId="47"/>
    <cellStyle name="?? 7" xfId="48"/>
    <cellStyle name="?? 8" xfId="49"/>
    <cellStyle name="?? 9" xfId="50"/>
    <cellStyle name="???? [0.00]_PRODUCT DETAIL Q1" xfId="51"/>
    <cellStyle name="????_PRODUCT DETAIL Q1" xfId="52"/>
    <cellStyle name="???[0]_?? DI" xfId="53"/>
    <cellStyle name="???_?? DI" xfId="54"/>
    <cellStyle name="??[0]_BRE" xfId="55"/>
    <cellStyle name="??_ Att. 1- Cover" xfId="56"/>
    <cellStyle name="??_kc-elec system check list" xfId="57"/>
    <cellStyle name="•W€_STDFOR" xfId="58"/>
    <cellStyle name="W_STDFOR" xfId="59"/>
    <cellStyle name="1" xfId="60"/>
    <cellStyle name="¹éºÐÀ²_±âÅ¸" xfId="61"/>
    <cellStyle name="2" xfId="62"/>
    <cellStyle name="20% - Accent1" xfId="63"/>
    <cellStyle name="20% - Accent1 2" xfId="64"/>
    <cellStyle name="20% - Accent1 2 2" xfId="65"/>
    <cellStyle name="20% - Accent1 2 3" xfId="66"/>
    <cellStyle name="20% - Accent1 3" xfId="67"/>
    <cellStyle name="20% - Accent1 3 2" xfId="68"/>
    <cellStyle name="20% - Accent1 4" xfId="69"/>
    <cellStyle name="20% - Accent2" xfId="70"/>
    <cellStyle name="20% - Accent2 2" xfId="71"/>
    <cellStyle name="20% - Accent2 2 2" xfId="72"/>
    <cellStyle name="20% - Accent2 2 3" xfId="73"/>
    <cellStyle name="20% - Accent2 3" xfId="74"/>
    <cellStyle name="20% - Accent2 3 2" xfId="75"/>
    <cellStyle name="20% - Accent2 4" xfId="76"/>
    <cellStyle name="20% - Accent3" xfId="77"/>
    <cellStyle name="20% - Accent3 2" xfId="78"/>
    <cellStyle name="20% - Accent3 2 2" xfId="79"/>
    <cellStyle name="20% - Accent3 2 3" xfId="80"/>
    <cellStyle name="20% - Accent3 3" xfId="81"/>
    <cellStyle name="20% - Accent3 3 2" xfId="82"/>
    <cellStyle name="20% - Accent3 4" xfId="83"/>
    <cellStyle name="20% - Accent4" xfId="84"/>
    <cellStyle name="20% - Accent4 2" xfId="85"/>
    <cellStyle name="20% - Accent4 2 2" xfId="86"/>
    <cellStyle name="20% - Accent4 2 3" xfId="87"/>
    <cellStyle name="20% - Accent4 3" xfId="88"/>
    <cellStyle name="20% - Accent4 3 2" xfId="89"/>
    <cellStyle name="20% - Accent4 4" xfId="90"/>
    <cellStyle name="20% - Accent5" xfId="91"/>
    <cellStyle name="20% - Accent5 2" xfId="92"/>
    <cellStyle name="20% - Accent5 2 2" xfId="93"/>
    <cellStyle name="20% - Accent5 2 3" xfId="94"/>
    <cellStyle name="20% - Accent5 3" xfId="95"/>
    <cellStyle name="20% - Accent5 3 2" xfId="96"/>
    <cellStyle name="20% - Accent5 4" xfId="97"/>
    <cellStyle name="20% - Accent6" xfId="98"/>
    <cellStyle name="20% - Accent6 2" xfId="99"/>
    <cellStyle name="20% - Accent6 2 2" xfId="100"/>
    <cellStyle name="20% - Accent6 2 3" xfId="101"/>
    <cellStyle name="20% - Accent6 3" xfId="102"/>
    <cellStyle name="20% - Accent6 3 2" xfId="103"/>
    <cellStyle name="20% - Accent6 4" xfId="104"/>
    <cellStyle name="3" xfId="105"/>
    <cellStyle name="4" xfId="106"/>
    <cellStyle name="40% - Accent1" xfId="107"/>
    <cellStyle name="40% - Accent1 2" xfId="108"/>
    <cellStyle name="40% - Accent1 2 2" xfId="109"/>
    <cellStyle name="40% - Accent1 2 3" xfId="110"/>
    <cellStyle name="40% - Accent1 3" xfId="111"/>
    <cellStyle name="40% - Accent1 3 2" xfId="112"/>
    <cellStyle name="40% - Accent1 4" xfId="113"/>
    <cellStyle name="40% - Accent2" xfId="114"/>
    <cellStyle name="40% - Accent2 2" xfId="115"/>
    <cellStyle name="40% - Accent2 2 2" xfId="116"/>
    <cellStyle name="40% - Accent2 2 3" xfId="117"/>
    <cellStyle name="40% - Accent2 3" xfId="118"/>
    <cellStyle name="40% - Accent2 3 2" xfId="119"/>
    <cellStyle name="40% - Accent2 4" xfId="120"/>
    <cellStyle name="40% - Accent3" xfId="121"/>
    <cellStyle name="40% - Accent3 2" xfId="122"/>
    <cellStyle name="40% - Accent3 2 2" xfId="123"/>
    <cellStyle name="40% - Accent3 2 3" xfId="124"/>
    <cellStyle name="40% - Accent3 3" xfId="125"/>
    <cellStyle name="40% - Accent3 3 2" xfId="126"/>
    <cellStyle name="40% - Accent3 4" xfId="127"/>
    <cellStyle name="40% - Accent4" xfId="128"/>
    <cellStyle name="40% - Accent4 2" xfId="129"/>
    <cellStyle name="40% - Accent4 2 2" xfId="130"/>
    <cellStyle name="40% - Accent4 2 3" xfId="131"/>
    <cellStyle name="40% - Accent4 3" xfId="132"/>
    <cellStyle name="40% - Accent4 3 2" xfId="133"/>
    <cellStyle name="40% - Accent4 4" xfId="134"/>
    <cellStyle name="40% - Accent5" xfId="135"/>
    <cellStyle name="40% - Accent5 2" xfId="136"/>
    <cellStyle name="40% - Accent5 2 2" xfId="137"/>
    <cellStyle name="40% - Accent5 2 3" xfId="138"/>
    <cellStyle name="40% - Accent5 3" xfId="139"/>
    <cellStyle name="40% - Accent5 3 2" xfId="140"/>
    <cellStyle name="40% - Accent5 4" xfId="141"/>
    <cellStyle name="40% - Accent6" xfId="142"/>
    <cellStyle name="40% - Accent6 2" xfId="143"/>
    <cellStyle name="40% - Accent6 2 2" xfId="144"/>
    <cellStyle name="40% - Accent6 2 3" xfId="145"/>
    <cellStyle name="40% - Accent6 3" xfId="146"/>
    <cellStyle name="40% - Accent6 3 2" xfId="147"/>
    <cellStyle name="40% - Accent6 4" xfId="148"/>
    <cellStyle name="52" xfId="149"/>
    <cellStyle name="6" xfId="150"/>
    <cellStyle name="60% - Accent1" xfId="151"/>
    <cellStyle name="60% - Accent1 2" xfId="152"/>
    <cellStyle name="60% - Accent1 2 2" xfId="153"/>
    <cellStyle name="60% - Accent1 3" xfId="154"/>
    <cellStyle name="60% - Accent2" xfId="155"/>
    <cellStyle name="60% - Accent2 2" xfId="156"/>
    <cellStyle name="60% - Accent2 2 2" xfId="157"/>
    <cellStyle name="60% - Accent2 3" xfId="158"/>
    <cellStyle name="60% - Accent3" xfId="159"/>
    <cellStyle name="60% - Accent3 2" xfId="160"/>
    <cellStyle name="60% - Accent3 2 2" xfId="161"/>
    <cellStyle name="60% - Accent3 3" xfId="162"/>
    <cellStyle name="60% - Accent4" xfId="163"/>
    <cellStyle name="60% - Accent4 2" xfId="164"/>
    <cellStyle name="60% - Accent4 2 2" xfId="165"/>
    <cellStyle name="60% - Accent4 3" xfId="166"/>
    <cellStyle name="60% - Accent5" xfId="167"/>
    <cellStyle name="60% - Accent5 2" xfId="168"/>
    <cellStyle name="60% - Accent5 2 2" xfId="169"/>
    <cellStyle name="60% - Accent5 3" xfId="170"/>
    <cellStyle name="60% - Accent6" xfId="171"/>
    <cellStyle name="60% - Accent6 2" xfId="172"/>
    <cellStyle name="60% - Accent6 2 2" xfId="173"/>
    <cellStyle name="60% - Accent6 3" xfId="174"/>
    <cellStyle name="a" xfId="175"/>
    <cellStyle name="Accent1" xfId="176"/>
    <cellStyle name="Accent1 2" xfId="177"/>
    <cellStyle name="Accent1 2 2" xfId="178"/>
    <cellStyle name="Accent1 3" xfId="179"/>
    <cellStyle name="Accent2" xfId="180"/>
    <cellStyle name="Accent2 2" xfId="181"/>
    <cellStyle name="Accent2 2 2" xfId="182"/>
    <cellStyle name="Accent2 3" xfId="183"/>
    <cellStyle name="Accent3" xfId="184"/>
    <cellStyle name="Accent3 2" xfId="185"/>
    <cellStyle name="Accent3 2 2" xfId="186"/>
    <cellStyle name="Accent3 3" xfId="187"/>
    <cellStyle name="Accent4" xfId="188"/>
    <cellStyle name="Accent4 2" xfId="189"/>
    <cellStyle name="Accent4 2 2" xfId="190"/>
    <cellStyle name="Accent4 3" xfId="191"/>
    <cellStyle name="Accent5" xfId="192"/>
    <cellStyle name="Accent5 2" xfId="193"/>
    <cellStyle name="Accent5 2 2" xfId="194"/>
    <cellStyle name="Accent5 3" xfId="195"/>
    <cellStyle name="Accent6" xfId="196"/>
    <cellStyle name="Accent6 2" xfId="197"/>
    <cellStyle name="Accent6 2 2" xfId="198"/>
    <cellStyle name="Accent6 3" xfId="199"/>
    <cellStyle name="ÅëÈ­ [0]_¿ì¹°Åë" xfId="200"/>
    <cellStyle name="AeE­ [0]_INQUIRY ¿µ¾÷AßAø " xfId="201"/>
    <cellStyle name="ÅëÈ­ [0]_S" xfId="202"/>
    <cellStyle name="ÅëÈ­_¿ì¹°Åë" xfId="203"/>
    <cellStyle name="AeE­_INQUIRY ¿µ¾÷AßAø " xfId="204"/>
    <cellStyle name="ÅëÈ­_S" xfId="205"/>
    <cellStyle name="ÄÞ¸¶ [0]_¿ì¹°Åë" xfId="206"/>
    <cellStyle name="AÞ¸¶ [0]_INQUIRY ¿?¾÷AßAø " xfId="207"/>
    <cellStyle name="ÄÞ¸¶ [0]_L601CPT" xfId="208"/>
    <cellStyle name="ÄÞ¸¶_¿ì¹°Åë" xfId="209"/>
    <cellStyle name="AÞ¸¶_INQUIRY ¿?¾÷AßAø " xfId="210"/>
    <cellStyle name="ÄÞ¸¶_L601CPT" xfId="211"/>
    <cellStyle name="Bad" xfId="212"/>
    <cellStyle name="Bad 2" xfId="213"/>
    <cellStyle name="Bad 2 2" xfId="214"/>
    <cellStyle name="Bad 3" xfId="215"/>
    <cellStyle name="C?AØ_¿?¾÷CoE² " xfId="216"/>
    <cellStyle name="Ç¥ÁØ_#2(M17)_1" xfId="217"/>
    <cellStyle name="C￥AØ_¿μ¾÷CoE² " xfId="218"/>
    <cellStyle name="Ç¥ÁØ_±³°¢¼ö·®" xfId="219"/>
    <cellStyle name="Calc Currency (0)" xfId="220"/>
    <cellStyle name="Calculation" xfId="221"/>
    <cellStyle name="Calculation 2" xfId="222"/>
    <cellStyle name="Calculation 2 2" xfId="223"/>
    <cellStyle name="Calculation 3" xfId="224"/>
    <cellStyle name="category" xfId="225"/>
    <cellStyle name="CC1" xfId="226"/>
    <cellStyle name="CC2" xfId="227"/>
    <cellStyle name="chchuyen" xfId="228"/>
    <cellStyle name="Check Cell" xfId="229"/>
    <cellStyle name="Check Cell 2" xfId="230"/>
    <cellStyle name="Check Cell 2 2" xfId="231"/>
    <cellStyle name="Check Cell 3" xfId="232"/>
    <cellStyle name="chu" xfId="233"/>
    <cellStyle name="Comma" xfId="234"/>
    <cellStyle name="Comma [0]" xfId="235"/>
    <cellStyle name="Comma [0] 2" xfId="236"/>
    <cellStyle name="Comma [0] 2 2" xfId="237"/>
    <cellStyle name="Comma 10" xfId="238"/>
    <cellStyle name="Comma 11" xfId="239"/>
    <cellStyle name="Comma 12" xfId="240"/>
    <cellStyle name="Comma 13" xfId="241"/>
    <cellStyle name="Comma 14" xfId="242"/>
    <cellStyle name="Comma 15" xfId="243"/>
    <cellStyle name="Comma 16" xfId="244"/>
    <cellStyle name="Comma 17" xfId="245"/>
    <cellStyle name="Comma 18" xfId="246"/>
    <cellStyle name="Comma 19" xfId="247"/>
    <cellStyle name="Comma 2" xfId="248"/>
    <cellStyle name="Comma 2 2" xfId="249"/>
    <cellStyle name="Comma 2 2 2" xfId="250"/>
    <cellStyle name="Comma 2 2 3" xfId="251"/>
    <cellStyle name="Comma 2 3" xfId="252"/>
    <cellStyle name="Comma 2 3 2" xfId="253"/>
    <cellStyle name="Comma 2 4" xfId="254"/>
    <cellStyle name="Comma 20" xfId="255"/>
    <cellStyle name="Comma 21" xfId="256"/>
    <cellStyle name="Comma 22" xfId="257"/>
    <cellStyle name="Comma 23" xfId="258"/>
    <cellStyle name="Comma 24" xfId="259"/>
    <cellStyle name="Comma 25" xfId="260"/>
    <cellStyle name="Comma 26" xfId="261"/>
    <cellStyle name="Comma 27" xfId="262"/>
    <cellStyle name="Comma 28" xfId="263"/>
    <cellStyle name="Comma 29" xfId="264"/>
    <cellStyle name="Comma 3" xfId="265"/>
    <cellStyle name="Comma 3 2" xfId="266"/>
    <cellStyle name="Comma 3 2 2" xfId="267"/>
    <cellStyle name="Comma 3 3" xfId="268"/>
    <cellStyle name="Comma 30" xfId="269"/>
    <cellStyle name="Comma 4" xfId="270"/>
    <cellStyle name="Comma 4 2" xfId="271"/>
    <cellStyle name="Comma 4 2 2" xfId="272"/>
    <cellStyle name="Comma 4 2 3" xfId="273"/>
    <cellStyle name="Comma 4 3" xfId="274"/>
    <cellStyle name="Comma 4 4" xfId="275"/>
    <cellStyle name="Comma 5" xfId="276"/>
    <cellStyle name="Comma 5 2" xfId="277"/>
    <cellStyle name="Comma 5 3" xfId="278"/>
    <cellStyle name="Comma 6" xfId="279"/>
    <cellStyle name="Comma 6 2" xfId="280"/>
    <cellStyle name="Comma 6 2 2" xfId="281"/>
    <cellStyle name="Comma 6 3" xfId="282"/>
    <cellStyle name="Comma 7" xfId="283"/>
    <cellStyle name="Comma 7 2" xfId="284"/>
    <cellStyle name="Comma 8" xfId="285"/>
    <cellStyle name="Comma 9" xfId="286"/>
    <cellStyle name="Comma0" xfId="287"/>
    <cellStyle name="Comma0 2" xfId="288"/>
    <cellStyle name="CT1" xfId="289"/>
    <cellStyle name="CT2" xfId="290"/>
    <cellStyle name="CT4" xfId="291"/>
    <cellStyle name="CT5" xfId="292"/>
    <cellStyle name="ct7" xfId="293"/>
    <cellStyle name="ct8" xfId="294"/>
    <cellStyle name="cth1" xfId="295"/>
    <cellStyle name="Cthuc" xfId="296"/>
    <cellStyle name="Cthuc1" xfId="297"/>
    <cellStyle name="cuong" xfId="298"/>
    <cellStyle name="Currency" xfId="299"/>
    <cellStyle name="Currency [0]" xfId="300"/>
    <cellStyle name="Currency0" xfId="301"/>
    <cellStyle name="Currency0 2" xfId="302"/>
    <cellStyle name="d" xfId="303"/>
    <cellStyle name="d%" xfId="304"/>
    <cellStyle name="d1" xfId="305"/>
    <cellStyle name="Date" xfId="306"/>
    <cellStyle name="Date 2" xfId="307"/>
    <cellStyle name="Dezimal [0]_ALLE_ITEMS_280800_EV_NL" xfId="308"/>
    <cellStyle name="Dezimal_AKE_100N" xfId="309"/>
    <cellStyle name="e" xfId="310"/>
    <cellStyle name="e 2" xfId="311"/>
    <cellStyle name="Emphasis 1" xfId="312"/>
    <cellStyle name="Emphasis 2" xfId="313"/>
    <cellStyle name="Emphasis 3" xfId="314"/>
    <cellStyle name="Euro" xfId="315"/>
    <cellStyle name="Explanatory Text" xfId="316"/>
    <cellStyle name="Explanatory Text 2" xfId="317"/>
    <cellStyle name="Explanatory Text 2 2" xfId="318"/>
    <cellStyle name="Explanatory Text 3" xfId="319"/>
    <cellStyle name="f" xfId="320"/>
    <cellStyle name="f 2" xfId="321"/>
    <cellStyle name="Fixed" xfId="322"/>
    <cellStyle name="Fixed 2" xfId="323"/>
    <cellStyle name="Followed Hyperlink" xfId="324"/>
    <cellStyle name="Good" xfId="325"/>
    <cellStyle name="Good 2" xfId="326"/>
    <cellStyle name="Good 2 2" xfId="327"/>
    <cellStyle name="Good 3" xfId="328"/>
    <cellStyle name="Grey" xfId="329"/>
    <cellStyle name="Grey 2" xfId="330"/>
    <cellStyle name="ha" xfId="331"/>
    <cellStyle name="hang" xfId="332"/>
    <cellStyle name="HEADER" xfId="333"/>
    <cellStyle name="Header1" xfId="334"/>
    <cellStyle name="Header2" xfId="335"/>
    <cellStyle name="Heading 1" xfId="336"/>
    <cellStyle name="Heading 1 2" xfId="337"/>
    <cellStyle name="Heading 1 2 2" xfId="338"/>
    <cellStyle name="Heading 1 3" xfId="339"/>
    <cellStyle name="Heading 2" xfId="340"/>
    <cellStyle name="Heading 2 2" xfId="341"/>
    <cellStyle name="Heading 2 2 2" xfId="342"/>
    <cellStyle name="Heading 2 3" xfId="343"/>
    <cellStyle name="Heading 3" xfId="344"/>
    <cellStyle name="Heading 3 2" xfId="345"/>
    <cellStyle name="Heading 3 2 2" xfId="346"/>
    <cellStyle name="Heading 3 3" xfId="347"/>
    <cellStyle name="Heading 4" xfId="348"/>
    <cellStyle name="Heading 4 2" xfId="349"/>
    <cellStyle name="Heading 4 2 2" xfId="350"/>
    <cellStyle name="Heading 4 3" xfId="351"/>
    <cellStyle name="Heading1" xfId="352"/>
    <cellStyle name="Heading2" xfId="353"/>
    <cellStyle name="Hyperlink" xfId="354"/>
    <cellStyle name="Input" xfId="355"/>
    <cellStyle name="Input [yellow]" xfId="356"/>
    <cellStyle name="Input [yellow] 2" xfId="357"/>
    <cellStyle name="Input 10" xfId="358"/>
    <cellStyle name="Input 11" xfId="359"/>
    <cellStyle name="Input 12" xfId="360"/>
    <cellStyle name="Input 13" xfId="361"/>
    <cellStyle name="Input 14" xfId="362"/>
    <cellStyle name="Input 15" xfId="363"/>
    <cellStyle name="Input 16" xfId="364"/>
    <cellStyle name="Input 17" xfId="365"/>
    <cellStyle name="Input 18" xfId="366"/>
    <cellStyle name="Input 19" xfId="367"/>
    <cellStyle name="Input 2" xfId="368"/>
    <cellStyle name="Input 2 2" xfId="369"/>
    <cellStyle name="Input 20" xfId="370"/>
    <cellStyle name="Input 21" xfId="371"/>
    <cellStyle name="Input 22" xfId="372"/>
    <cellStyle name="Input 23" xfId="373"/>
    <cellStyle name="Input 24" xfId="374"/>
    <cellStyle name="Input 25" xfId="375"/>
    <cellStyle name="Input 3" xfId="376"/>
    <cellStyle name="Input 4" xfId="377"/>
    <cellStyle name="Input 5" xfId="378"/>
    <cellStyle name="Input 6" xfId="379"/>
    <cellStyle name="Input 7" xfId="380"/>
    <cellStyle name="Input 8" xfId="381"/>
    <cellStyle name="Input 9" xfId="382"/>
    <cellStyle name="Ledger 17 x 11 in" xfId="383"/>
    <cellStyle name="Ledger 17 x 11 in 2" xfId="384"/>
    <cellStyle name="Linked Cell" xfId="385"/>
    <cellStyle name="Linked Cell 2" xfId="386"/>
    <cellStyle name="Linked Cell 2 2" xfId="387"/>
    <cellStyle name="Linked Cell 3" xfId="388"/>
    <cellStyle name="luc" xfId="389"/>
    <cellStyle name="luc2" xfId="390"/>
    <cellStyle name="luc2 2" xfId="391"/>
    <cellStyle name="Millares [0]_Well Timing" xfId="392"/>
    <cellStyle name="Millares_Well Timing" xfId="393"/>
    <cellStyle name="Model" xfId="394"/>
    <cellStyle name="moi" xfId="395"/>
    <cellStyle name="Moneda [0]_Well Timing" xfId="396"/>
    <cellStyle name="Moneda_Well Timing" xfId="397"/>
    <cellStyle name="n" xfId="398"/>
    <cellStyle name="n1" xfId="399"/>
    <cellStyle name="Neutral" xfId="400"/>
    <cellStyle name="Neutral 2" xfId="401"/>
    <cellStyle name="Neutral 2 2" xfId="402"/>
    <cellStyle name="Neutral 3" xfId="403"/>
    <cellStyle name="Normal - Style1" xfId="404"/>
    <cellStyle name="Normal 10" xfId="405"/>
    <cellStyle name="Normal 10 2" xfId="406"/>
    <cellStyle name="Normal 10 3 2 2" xfId="407"/>
    <cellStyle name="Normal 11" xfId="408"/>
    <cellStyle name="Normal 11 2" xfId="409"/>
    <cellStyle name="Normal 12" xfId="410"/>
    <cellStyle name="Normal 12 2" xfId="411"/>
    <cellStyle name="Normal 13" xfId="412"/>
    <cellStyle name="Normal 13 2" xfId="413"/>
    <cellStyle name="Normal 14" xfId="414"/>
    <cellStyle name="Normal 14 2" xfId="415"/>
    <cellStyle name="Normal 15" xfId="416"/>
    <cellStyle name="Normal 15 2" xfId="417"/>
    <cellStyle name="Normal 15 3" xfId="418"/>
    <cellStyle name="Normal 15 4" xfId="419"/>
    <cellStyle name="Normal 16" xfId="420"/>
    <cellStyle name="Normal 16 2" xfId="421"/>
    <cellStyle name="Normal 16 3" xfId="422"/>
    <cellStyle name="Normal 16 4" xfId="423"/>
    <cellStyle name="Normal 17" xfId="424"/>
    <cellStyle name="Normal 17 2" xfId="425"/>
    <cellStyle name="Normal 18" xfId="426"/>
    <cellStyle name="Normal 19" xfId="427"/>
    <cellStyle name="Normal 2" xfId="428"/>
    <cellStyle name="Normal 2 2" xfId="429"/>
    <cellStyle name="Normal 2 2 2" xfId="430"/>
    <cellStyle name="Normal 2 2 3" xfId="431"/>
    <cellStyle name="Normal 2 3" xfId="432"/>
    <cellStyle name="Normal 20" xfId="433"/>
    <cellStyle name="Normal 21" xfId="434"/>
    <cellStyle name="Normal 21 2" xfId="435"/>
    <cellStyle name="Normal 22" xfId="436"/>
    <cellStyle name="Normal 23" xfId="437"/>
    <cellStyle name="Normal 23 2" xfId="438"/>
    <cellStyle name="Normal 24" xfId="439"/>
    <cellStyle name="Normal 25" xfId="440"/>
    <cellStyle name="Normal 26" xfId="441"/>
    <cellStyle name="Normal 27" xfId="442"/>
    <cellStyle name="Normal 28" xfId="443"/>
    <cellStyle name="Normal 29" xfId="444"/>
    <cellStyle name="Normal 29 2" xfId="445"/>
    <cellStyle name="Normal 3" xfId="446"/>
    <cellStyle name="Normal 3 2" xfId="447"/>
    <cellStyle name="Normal 3 2 2" xfId="448"/>
    <cellStyle name="Normal 3 2 3" xfId="449"/>
    <cellStyle name="Normal 3 3" xfId="450"/>
    <cellStyle name="Normal 3 4" xfId="451"/>
    <cellStyle name="Normal 30" xfId="452"/>
    <cellStyle name="Normal 31" xfId="453"/>
    <cellStyle name="Normal 32" xfId="454"/>
    <cellStyle name="Normal 33" xfId="455"/>
    <cellStyle name="Normal 34" xfId="456"/>
    <cellStyle name="Normal 35" xfId="457"/>
    <cellStyle name="Normal 36" xfId="458"/>
    <cellStyle name="Normal 37" xfId="459"/>
    <cellStyle name="Normal 38" xfId="460"/>
    <cellStyle name="Normal 39" xfId="461"/>
    <cellStyle name="Normal 4" xfId="462"/>
    <cellStyle name="Normal 4 2" xfId="463"/>
    <cellStyle name="Normal 4 3" xfId="464"/>
    <cellStyle name="Normal 40" xfId="465"/>
    <cellStyle name="Normal 41" xfId="466"/>
    <cellStyle name="Normal 42" xfId="467"/>
    <cellStyle name="Normal 43" xfId="468"/>
    <cellStyle name="Normal 44" xfId="469"/>
    <cellStyle name="Normal 47" xfId="470"/>
    <cellStyle name="Normal 49" xfId="471"/>
    <cellStyle name="Normal 5" xfId="472"/>
    <cellStyle name="Normal 5 2" xfId="473"/>
    <cellStyle name="Normal 50" xfId="474"/>
    <cellStyle name="Normal 6" xfId="475"/>
    <cellStyle name="Normal 6 2" xfId="476"/>
    <cellStyle name="Normal 6 2 2" xfId="477"/>
    <cellStyle name="Normal 6 3" xfId="478"/>
    <cellStyle name="Normal 7" xfId="479"/>
    <cellStyle name="Normal 7 2" xfId="480"/>
    <cellStyle name="Normal 7 2 2" xfId="481"/>
    <cellStyle name="Normal 7 3" xfId="482"/>
    <cellStyle name="Normal 8" xfId="483"/>
    <cellStyle name="Normal 8 2" xfId="484"/>
    <cellStyle name="Normal 8 2 2" xfId="485"/>
    <cellStyle name="Normal 8 3" xfId="486"/>
    <cellStyle name="Normal 9" xfId="487"/>
    <cellStyle name="Normal 9 2" xfId="488"/>
    <cellStyle name="Normal 9 2 2" xfId="489"/>
    <cellStyle name="Normal_bieuDH" xfId="490"/>
    <cellStyle name="Normal_Cchuyen_TTCD" xfId="491"/>
    <cellStyle name="Note" xfId="492"/>
    <cellStyle name="Note 2" xfId="493"/>
    <cellStyle name="Note 2 2" xfId="494"/>
    <cellStyle name="Note 2 2 2" xfId="495"/>
    <cellStyle name="Note 2 2 3" xfId="496"/>
    <cellStyle name="Note 2 3" xfId="497"/>
    <cellStyle name="Note 2 4" xfId="498"/>
    <cellStyle name="Note 3" xfId="499"/>
    <cellStyle name="Note 3 2" xfId="500"/>
    <cellStyle name="Note 3 2 2" xfId="501"/>
    <cellStyle name="Note 3 3" xfId="502"/>
    <cellStyle name="Note 4" xfId="503"/>
    <cellStyle name="Œ…‹æØ‚è [0.00]_laroux" xfId="504"/>
    <cellStyle name="Œ…‹æØ‚è_laroux" xfId="505"/>
    <cellStyle name="oft Excel]&#13;&#10;Comment=The open=/f lines load custom functions into the Paste Function list.&#13;&#10;Maximized=2&#13;&#10;Basics=1&#13;&#10;A" xfId="506"/>
    <cellStyle name="oft Excel]&#13;&#10;Comment=The open=/f lines load custom functions into the Paste Function list.&#13;&#10;Maximized=3&#13;&#10;Basics=1&#13;&#10;A" xfId="507"/>
    <cellStyle name="omma [0]_Mktg Prog" xfId="508"/>
    <cellStyle name="ormal_Sheet1_1" xfId="509"/>
    <cellStyle name="Output" xfId="510"/>
    <cellStyle name="Output 2" xfId="511"/>
    <cellStyle name="Output 2 2" xfId="512"/>
    <cellStyle name="Output 3" xfId="513"/>
    <cellStyle name="Percent" xfId="514"/>
    <cellStyle name="Percent [2]" xfId="515"/>
    <cellStyle name="Percent [2] 2" xfId="516"/>
    <cellStyle name="Percent 2" xfId="517"/>
    <cellStyle name="Percent 3" xfId="518"/>
    <cellStyle name="s]&#13;&#10;spooler=yes&#13;&#10;load=&#13;&#10;Beep=yes&#13;&#10;NullPort=None&#13;&#10;BorderWidth=3&#13;&#10;CursorBlinkRate=1200&#13;&#10;DoubleClickSpeed=452&#13;&#10;Programs=co" xfId="519"/>
    <cellStyle name="Sheet Title" xfId="520"/>
    <cellStyle name="Siêu nối kết_Book1" xfId="521"/>
    <cellStyle name="Standard_AAbgleich" xfId="522"/>
    <cellStyle name="style_1" xfId="523"/>
    <cellStyle name="subhead" xfId="524"/>
    <cellStyle name="T" xfId="525"/>
    <cellStyle name="T_Book1" xfId="526"/>
    <cellStyle name="T_Book1_1" xfId="527"/>
    <cellStyle name="tde" xfId="528"/>
    <cellStyle name="th" xfId="529"/>
    <cellStyle name="þ_x001D_ð·_x000C_æþ'&#13;ßþU_x0001_Ø_x0005_ü_x0014__x0007__x0001__x0001_" xfId="530"/>
    <cellStyle name="þ_x001D_ðÇ%Uý—&amp;Hý9_x0008_Ÿ s&#10;_x0007__x0001__x0001_" xfId="531"/>
    <cellStyle name="þ_x001D_ðÇ%Uý—&amp;Hý9_x0008_Ÿ s&#10;_x0007__x0001__x0001_ 2" xfId="532"/>
    <cellStyle name="Title" xfId="533"/>
    <cellStyle name="Title 2" xfId="534"/>
    <cellStyle name="Title 2 2" xfId="535"/>
    <cellStyle name="Title 2 3" xfId="536"/>
    <cellStyle name="Title 3" xfId="537"/>
    <cellStyle name="Title 3 2" xfId="538"/>
    <cellStyle name="Title 4" xfId="539"/>
    <cellStyle name="Total" xfId="540"/>
    <cellStyle name="Total 2" xfId="541"/>
    <cellStyle name="Total 2 2" xfId="542"/>
    <cellStyle name="Total 3" xfId="543"/>
    <cellStyle name="VANG1" xfId="544"/>
    <cellStyle name="viet" xfId="545"/>
    <cellStyle name="viet2" xfId="546"/>
    <cellStyle name="vnhead1" xfId="547"/>
    <cellStyle name="vnhead3" xfId="548"/>
    <cellStyle name="vntxt1" xfId="549"/>
    <cellStyle name="vntxt1 2" xfId="550"/>
    <cellStyle name="vntxt2" xfId="551"/>
    <cellStyle name="Währung [0]_ALLE_ITEMS_280800_EV_NL" xfId="552"/>
    <cellStyle name="Währung_AKE_100N" xfId="553"/>
    <cellStyle name="Warning Text" xfId="554"/>
    <cellStyle name="Warning Text 2" xfId="555"/>
    <cellStyle name="Warning Text 2 2" xfId="556"/>
    <cellStyle name="Warning Text 3" xfId="557"/>
    <cellStyle name="xuan" xfId="558"/>
    <cellStyle name=" [0.00]_ Att. 1- Cover" xfId="559"/>
    <cellStyle name="_ Att. 1- Cover" xfId="560"/>
    <cellStyle name="?_ Att. 1- Cover" xfId="561"/>
    <cellStyle name="똿뗦먛귟 [0.00]_PRODUCT DETAIL Q1" xfId="562"/>
    <cellStyle name="똿뗦먛귟_PRODUCT DETAIL Q1" xfId="563"/>
    <cellStyle name="믅됞 [0.00]_PRODUCT DETAIL Q1" xfId="564"/>
    <cellStyle name="믅됞_PRODUCT DETAIL Q1" xfId="565"/>
    <cellStyle name="백분율_95" xfId="566"/>
    <cellStyle name="뷭?_BOOKSHIP" xfId="567"/>
    <cellStyle name="콤마 [0]_ 비목별 월별기술 " xfId="568"/>
    <cellStyle name="콤마_ 비목별 월별기술 " xfId="569"/>
    <cellStyle name="통화 [0]_1202" xfId="570"/>
    <cellStyle name="통화_1202" xfId="571"/>
    <cellStyle name="표준_(정보부문)월별인원계획" xfId="572"/>
    <cellStyle name="一般_00Q3902REV.1" xfId="573"/>
    <cellStyle name="千分位[0]_00Q3902REV.1" xfId="574"/>
    <cellStyle name="千分位_00Q3902REV.1" xfId="575"/>
    <cellStyle name="標準_Employees" xfId="576"/>
    <cellStyle name="貨幣 [0]_00Q3902REV.1" xfId="577"/>
    <cellStyle name="貨幣[0]_BRE" xfId="578"/>
    <cellStyle name="貨幣_00Q3902REV.1" xfId="5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6"/>
  <sheetViews>
    <sheetView zoomScalePageLayoutView="0" workbookViewId="0" topLeftCell="A4">
      <selection activeCell="A3" sqref="A3:H3"/>
    </sheetView>
  </sheetViews>
  <sheetFormatPr defaultColWidth="7.8515625" defaultRowHeight="12.75"/>
  <cols>
    <col min="1" max="1" width="6.28125" style="4" customWidth="1"/>
    <col min="2" max="2" width="19.28125" style="4" customWidth="1"/>
    <col min="3" max="7" width="7.8515625" style="5" customWidth="1"/>
    <col min="8" max="8" width="26.7109375" style="5" customWidth="1"/>
    <col min="9" max="9" width="22.7109375" style="5" customWidth="1"/>
    <col min="10" max="16384" width="7.8515625" style="5" customWidth="1"/>
  </cols>
  <sheetData>
    <row r="1" ht="21.75" customHeight="1">
      <c r="B1" s="19" t="s">
        <v>77</v>
      </c>
    </row>
    <row r="2" spans="1:8" ht="27" customHeight="1">
      <c r="A2" s="136" t="s">
        <v>113</v>
      </c>
      <c r="B2" s="136"/>
      <c r="C2" s="136"/>
      <c r="D2" s="136"/>
      <c r="E2" s="136"/>
      <c r="F2" s="136"/>
      <c r="G2" s="136"/>
      <c r="H2" s="136"/>
    </row>
    <row r="3" spans="1:10" ht="61.5" customHeight="1" thickBot="1">
      <c r="A3" s="139" t="s">
        <v>108</v>
      </c>
      <c r="B3" s="139"/>
      <c r="C3" s="139"/>
      <c r="D3" s="139"/>
      <c r="E3" s="139"/>
      <c r="F3" s="139"/>
      <c r="G3" s="139"/>
      <c r="H3" s="139"/>
      <c r="I3" s="6"/>
      <c r="J3" s="6"/>
    </row>
    <row r="4" spans="1:9" ht="33.75" customHeight="1">
      <c r="A4" s="13" t="s">
        <v>12</v>
      </c>
      <c r="B4" s="14" t="s">
        <v>39</v>
      </c>
      <c r="C4" s="137" t="s">
        <v>40</v>
      </c>
      <c r="D4" s="137"/>
      <c r="E4" s="137"/>
      <c r="F4" s="137"/>
      <c r="G4" s="137"/>
      <c r="H4" s="138"/>
      <c r="I4" s="15"/>
    </row>
    <row r="5" spans="1:9" ht="33.75" customHeight="1">
      <c r="A5" s="18">
        <v>1</v>
      </c>
      <c r="B5" s="10" t="s">
        <v>80</v>
      </c>
      <c r="C5" s="134" t="s">
        <v>84</v>
      </c>
      <c r="D5" s="134"/>
      <c r="E5" s="134"/>
      <c r="F5" s="134"/>
      <c r="G5" s="134"/>
      <c r="H5" s="135"/>
      <c r="I5" s="15"/>
    </row>
    <row r="6" spans="1:9" s="8" customFormat="1" ht="26.25" customHeight="1">
      <c r="A6" s="9">
        <v>2</v>
      </c>
      <c r="B6" s="10" t="s">
        <v>81</v>
      </c>
      <c r="C6" s="134" t="s">
        <v>78</v>
      </c>
      <c r="D6" s="134"/>
      <c r="E6" s="134"/>
      <c r="F6" s="134"/>
      <c r="G6" s="134"/>
      <c r="H6" s="135"/>
      <c r="I6" s="16"/>
    </row>
    <row r="7" spans="1:9" s="8" customFormat="1" ht="25.5" customHeight="1">
      <c r="A7" s="9">
        <v>3</v>
      </c>
      <c r="B7" s="10" t="s">
        <v>82</v>
      </c>
      <c r="C7" s="134" t="s">
        <v>79</v>
      </c>
      <c r="D7" s="134"/>
      <c r="E7" s="134"/>
      <c r="F7" s="134"/>
      <c r="G7" s="134"/>
      <c r="H7" s="135"/>
      <c r="I7" s="16"/>
    </row>
    <row r="8" spans="1:9" s="8" customFormat="1" ht="34.5" customHeight="1">
      <c r="A8" s="9">
        <v>4</v>
      </c>
      <c r="B8" s="10" t="s">
        <v>83</v>
      </c>
      <c r="C8" s="134" t="s">
        <v>85</v>
      </c>
      <c r="D8" s="134"/>
      <c r="E8" s="134"/>
      <c r="F8" s="134"/>
      <c r="G8" s="134"/>
      <c r="H8" s="135"/>
      <c r="I8" s="16"/>
    </row>
    <row r="9" spans="1:18" s="8" customFormat="1" ht="52.5" customHeight="1">
      <c r="A9" s="9">
        <v>5</v>
      </c>
      <c r="B9" s="10" t="s">
        <v>105</v>
      </c>
      <c r="C9" s="134" t="s">
        <v>86</v>
      </c>
      <c r="D9" s="134"/>
      <c r="E9" s="134"/>
      <c r="F9" s="134"/>
      <c r="G9" s="134"/>
      <c r="H9" s="135"/>
      <c r="I9" s="16"/>
      <c r="M9" s="126"/>
      <c r="N9" s="127"/>
      <c r="O9" s="127"/>
      <c r="P9" s="127"/>
      <c r="Q9" s="127"/>
      <c r="R9" s="128"/>
    </row>
    <row r="10" spans="1:9" s="8" customFormat="1" ht="43.5" customHeight="1">
      <c r="A10" s="9">
        <v>6</v>
      </c>
      <c r="B10" s="10" t="s">
        <v>106</v>
      </c>
      <c r="C10" s="134" t="s">
        <v>87</v>
      </c>
      <c r="D10" s="134"/>
      <c r="E10" s="134"/>
      <c r="F10" s="134"/>
      <c r="G10" s="134"/>
      <c r="H10" s="135"/>
      <c r="I10" s="16"/>
    </row>
    <row r="11" spans="1:12" s="8" customFormat="1" ht="44.25" customHeight="1">
      <c r="A11" s="9">
        <v>7</v>
      </c>
      <c r="B11" s="10" t="s">
        <v>74</v>
      </c>
      <c r="C11" s="134" t="s">
        <v>111</v>
      </c>
      <c r="D11" s="134"/>
      <c r="E11" s="134"/>
      <c r="F11" s="134"/>
      <c r="G11" s="134"/>
      <c r="H11" s="135"/>
      <c r="I11" s="16"/>
      <c r="L11" s="7"/>
    </row>
    <row r="12" spans="1:9" s="8" customFormat="1" ht="43.5" customHeight="1">
      <c r="A12" s="9">
        <v>8</v>
      </c>
      <c r="B12" s="10" t="s">
        <v>75</v>
      </c>
      <c r="C12" s="134" t="s">
        <v>88</v>
      </c>
      <c r="D12" s="134"/>
      <c r="E12" s="134"/>
      <c r="F12" s="134"/>
      <c r="G12" s="134"/>
      <c r="H12" s="135"/>
      <c r="I12" s="16"/>
    </row>
    <row r="13" spans="1:9" s="8" customFormat="1" ht="43.5" customHeight="1">
      <c r="A13" s="9">
        <v>9</v>
      </c>
      <c r="B13" s="10" t="s">
        <v>104</v>
      </c>
      <c r="C13" s="131" t="s">
        <v>112</v>
      </c>
      <c r="D13" s="132"/>
      <c r="E13" s="132"/>
      <c r="F13" s="132"/>
      <c r="G13" s="132"/>
      <c r="H13" s="133"/>
      <c r="I13" s="16"/>
    </row>
    <row r="14" spans="1:9" s="8" customFormat="1" ht="38.25" customHeight="1">
      <c r="A14" s="9">
        <v>10</v>
      </c>
      <c r="B14" s="10" t="s">
        <v>89</v>
      </c>
      <c r="C14" s="131" t="s">
        <v>91</v>
      </c>
      <c r="D14" s="132"/>
      <c r="E14" s="132"/>
      <c r="F14" s="132"/>
      <c r="G14" s="132"/>
      <c r="H14" s="133"/>
      <c r="I14" s="16"/>
    </row>
    <row r="15" spans="1:9" s="8" customFormat="1" ht="24" customHeight="1">
      <c r="A15" s="9">
        <v>11</v>
      </c>
      <c r="B15" s="10" t="s">
        <v>90</v>
      </c>
      <c r="C15" s="131" t="s">
        <v>101</v>
      </c>
      <c r="D15" s="132"/>
      <c r="E15" s="132"/>
      <c r="F15" s="132"/>
      <c r="G15" s="132"/>
      <c r="H15" s="133"/>
      <c r="I15" s="16"/>
    </row>
    <row r="16" spans="1:9" s="8" customFormat="1" ht="33" customHeight="1">
      <c r="A16" s="9">
        <v>12</v>
      </c>
      <c r="B16" s="10" t="s">
        <v>92</v>
      </c>
      <c r="C16" s="131" t="s">
        <v>93</v>
      </c>
      <c r="D16" s="132"/>
      <c r="E16" s="132"/>
      <c r="F16" s="132"/>
      <c r="G16" s="132"/>
      <c r="H16" s="133"/>
      <c r="I16" s="16"/>
    </row>
    <row r="17" spans="1:9" s="8" customFormat="1" ht="33" customHeight="1">
      <c r="A17" s="9">
        <v>13</v>
      </c>
      <c r="B17" s="10" t="s">
        <v>94</v>
      </c>
      <c r="C17" s="131" t="s">
        <v>95</v>
      </c>
      <c r="D17" s="132"/>
      <c r="E17" s="132"/>
      <c r="F17" s="132"/>
      <c r="G17" s="132"/>
      <c r="H17" s="133"/>
      <c r="I17" s="16"/>
    </row>
    <row r="18" spans="1:9" s="8" customFormat="1" ht="30.75" customHeight="1">
      <c r="A18" s="9">
        <v>14</v>
      </c>
      <c r="B18" s="10" t="s">
        <v>97</v>
      </c>
      <c r="C18" s="131" t="s">
        <v>96</v>
      </c>
      <c r="D18" s="132"/>
      <c r="E18" s="132"/>
      <c r="F18" s="132"/>
      <c r="G18" s="132"/>
      <c r="H18" s="133"/>
      <c r="I18" s="16"/>
    </row>
    <row r="19" spans="1:9" s="8" customFormat="1" ht="35.25" customHeight="1">
      <c r="A19" s="9">
        <v>15</v>
      </c>
      <c r="B19" s="10" t="s">
        <v>98</v>
      </c>
      <c r="C19" s="131" t="s">
        <v>100</v>
      </c>
      <c r="D19" s="132"/>
      <c r="E19" s="132"/>
      <c r="F19" s="132"/>
      <c r="G19" s="132"/>
      <c r="H19" s="133"/>
      <c r="I19" s="16"/>
    </row>
    <row r="20" spans="1:9" s="8" customFormat="1" ht="35.25" customHeight="1" thickBot="1">
      <c r="A20" s="11">
        <v>16</v>
      </c>
      <c r="B20" s="12" t="s">
        <v>99</v>
      </c>
      <c r="C20" s="129" t="s">
        <v>102</v>
      </c>
      <c r="D20" s="129"/>
      <c r="E20" s="129"/>
      <c r="F20" s="129"/>
      <c r="G20" s="129"/>
      <c r="H20" s="130"/>
      <c r="I20" s="16"/>
    </row>
    <row r="21" s="8" customFormat="1" ht="39.75" customHeight="1">
      <c r="I21" s="17"/>
    </row>
    <row r="22" ht="18.75">
      <c r="I22" s="15"/>
    </row>
    <row r="23" ht="18.75">
      <c r="I23" s="15"/>
    </row>
    <row r="24" ht="18.75">
      <c r="I24" s="15"/>
    </row>
    <row r="25" ht="18.75">
      <c r="I25" s="15"/>
    </row>
    <row r="26" ht="11.25" customHeight="1">
      <c r="I26" s="15"/>
    </row>
    <row r="27" ht="18.75">
      <c r="I27" s="15"/>
    </row>
    <row r="28" ht="18.75">
      <c r="I28" s="15"/>
    </row>
    <row r="29" ht="18.75">
      <c r="I29" s="15"/>
    </row>
    <row r="30" ht="18.75">
      <c r="I30" s="15"/>
    </row>
    <row r="31" ht="18.75">
      <c r="I31" s="15"/>
    </row>
    <row r="32" ht="18.75">
      <c r="I32" s="15"/>
    </row>
    <row r="33" ht="18.75">
      <c r="I33" s="15"/>
    </row>
    <row r="34" ht="18.75">
      <c r="I34" s="15"/>
    </row>
    <row r="35" ht="18.75">
      <c r="I35" s="15"/>
    </row>
    <row r="36" ht="18.75">
      <c r="I36" s="15"/>
    </row>
  </sheetData>
  <sheetProtection/>
  <mergeCells count="20">
    <mergeCell ref="C12:H12"/>
    <mergeCell ref="C8:H8"/>
    <mergeCell ref="C9:H9"/>
    <mergeCell ref="C10:H10"/>
    <mergeCell ref="A2:H2"/>
    <mergeCell ref="C4:H4"/>
    <mergeCell ref="C6:H6"/>
    <mergeCell ref="C7:H7"/>
    <mergeCell ref="A3:H3"/>
    <mergeCell ref="C5:H5"/>
    <mergeCell ref="M9:R9"/>
    <mergeCell ref="C20:H20"/>
    <mergeCell ref="C13:H13"/>
    <mergeCell ref="C14:H14"/>
    <mergeCell ref="C19:H19"/>
    <mergeCell ref="C18:H18"/>
    <mergeCell ref="C17:H17"/>
    <mergeCell ref="C16:H16"/>
    <mergeCell ref="C15:H15"/>
    <mergeCell ref="C11:H11"/>
  </mergeCells>
  <printOptions/>
  <pageMargins left="0.75" right="0.4" top="0.5" bottom="0.5" header="0.5" footer="0.5"/>
  <pageSetup horizontalDpi="600" verticalDpi="600" orientation="portrait" paperSize="9" r:id="rId1"/>
  <headerFooter alignWithMargins="0">
    <oddFooter>&amp;R48</oddFooter>
  </headerFooter>
</worksheet>
</file>

<file path=xl/worksheets/sheet2.xml><?xml version="1.0" encoding="utf-8"?>
<worksheet xmlns="http://schemas.openxmlformats.org/spreadsheetml/2006/main" xmlns:r="http://schemas.openxmlformats.org/officeDocument/2006/relationships">
  <dimension ref="A1:U74"/>
  <sheetViews>
    <sheetView showZeros="0" tabSelected="1" zoomScalePageLayoutView="0" workbookViewId="0" topLeftCell="A1">
      <selection activeCell="A4" sqref="A4:A5"/>
    </sheetView>
  </sheetViews>
  <sheetFormatPr defaultColWidth="9.140625" defaultRowHeight="12.75"/>
  <cols>
    <col min="1" max="1" width="4.57421875" style="22" bestFit="1" customWidth="1"/>
    <col min="2" max="2" width="44.8515625" style="23" customWidth="1"/>
    <col min="3" max="3" width="5.140625" style="23" bestFit="1" customWidth="1"/>
    <col min="4" max="4" width="8.8515625" style="23" customWidth="1"/>
    <col min="5" max="5" width="10.57421875" style="23" customWidth="1"/>
    <col min="6" max="6" width="13.8515625" style="22" customWidth="1"/>
    <col min="7" max="7" width="10.28125" style="22" customWidth="1"/>
    <col min="8" max="8" width="10.140625" style="22" customWidth="1"/>
    <col min="9" max="12" width="9.57421875" style="22" customWidth="1"/>
    <col min="13" max="14" width="9.140625" style="22" customWidth="1"/>
    <col min="15" max="16384" width="9.140625" style="22" customWidth="1"/>
  </cols>
  <sheetData>
    <row r="1" spans="1:21" ht="42" customHeight="1">
      <c r="A1" s="144" t="s">
        <v>264</v>
      </c>
      <c r="B1" s="144"/>
      <c r="C1" s="144"/>
      <c r="D1" s="144"/>
      <c r="E1" s="144"/>
      <c r="F1" s="144"/>
      <c r="G1" s="144"/>
      <c r="H1" s="144"/>
      <c r="I1" s="144"/>
      <c r="J1" s="144"/>
      <c r="K1" s="144"/>
      <c r="L1" s="144"/>
      <c r="M1" s="144"/>
      <c r="N1" s="90"/>
      <c r="O1" s="90"/>
      <c r="P1" s="90"/>
      <c r="Q1" s="90"/>
      <c r="R1" s="90"/>
      <c r="S1" s="90"/>
      <c r="T1" s="90"/>
      <c r="U1" s="90"/>
    </row>
    <row r="2" spans="1:21" ht="19.5" customHeight="1">
      <c r="A2" s="145" t="s">
        <v>271</v>
      </c>
      <c r="B2" s="145"/>
      <c r="C2" s="145"/>
      <c r="D2" s="145"/>
      <c r="E2" s="145"/>
      <c r="F2" s="145"/>
      <c r="G2" s="145"/>
      <c r="H2" s="145"/>
      <c r="I2" s="145"/>
      <c r="J2" s="145"/>
      <c r="K2" s="145"/>
      <c r="L2" s="145"/>
      <c r="M2" s="145"/>
      <c r="N2" s="91"/>
      <c r="O2" s="91"/>
      <c r="P2" s="91"/>
      <c r="Q2" s="91"/>
      <c r="R2" s="91"/>
      <c r="S2" s="91"/>
      <c r="T2" s="91"/>
      <c r="U2" s="91"/>
    </row>
    <row r="3" spans="1:13" ht="13.5" customHeight="1">
      <c r="A3" s="150" t="s">
        <v>148</v>
      </c>
      <c r="B3" s="150"/>
      <c r="C3" s="150"/>
      <c r="D3" s="150"/>
      <c r="E3" s="150"/>
      <c r="F3" s="150"/>
      <c r="G3" s="150"/>
      <c r="H3" s="150"/>
      <c r="I3" s="150"/>
      <c r="J3" s="150"/>
      <c r="K3" s="150"/>
      <c r="L3" s="150"/>
      <c r="M3" s="150"/>
    </row>
    <row r="4" spans="1:13" s="29" customFormat="1" ht="25.5" customHeight="1">
      <c r="A4" s="146" t="s">
        <v>12</v>
      </c>
      <c r="B4" s="146" t="s">
        <v>147</v>
      </c>
      <c r="C4" s="146" t="s">
        <v>24</v>
      </c>
      <c r="D4" s="148" t="s">
        <v>255</v>
      </c>
      <c r="E4" s="151" t="s">
        <v>256</v>
      </c>
      <c r="F4" s="140" t="s">
        <v>257</v>
      </c>
      <c r="G4" s="141"/>
      <c r="H4" s="143" t="s">
        <v>161</v>
      </c>
      <c r="I4" s="143"/>
      <c r="J4" s="143"/>
      <c r="K4" s="143"/>
      <c r="L4" s="143"/>
      <c r="M4" s="143"/>
    </row>
    <row r="5" spans="1:13" s="29" customFormat="1" ht="38.25">
      <c r="A5" s="147"/>
      <c r="B5" s="147"/>
      <c r="C5" s="147"/>
      <c r="D5" s="149"/>
      <c r="E5" s="151"/>
      <c r="F5" s="41" t="s">
        <v>267</v>
      </c>
      <c r="G5" s="41" t="s">
        <v>268</v>
      </c>
      <c r="H5" s="41" t="s">
        <v>199</v>
      </c>
      <c r="I5" s="41" t="s">
        <v>200</v>
      </c>
      <c r="J5" s="41" t="s">
        <v>201</v>
      </c>
      <c r="K5" s="41" t="s">
        <v>202</v>
      </c>
      <c r="L5" s="41" t="s">
        <v>203</v>
      </c>
      <c r="M5" s="41" t="s">
        <v>204</v>
      </c>
    </row>
    <row r="6" spans="1:13" s="29" customFormat="1" ht="21.75" customHeight="1">
      <c r="A6" s="43" t="s">
        <v>13</v>
      </c>
      <c r="B6" s="43" t="s">
        <v>14</v>
      </c>
      <c r="C6" s="43" t="s">
        <v>15</v>
      </c>
      <c r="D6" s="43" t="s">
        <v>17</v>
      </c>
      <c r="E6" s="43" t="s">
        <v>16</v>
      </c>
      <c r="F6" s="43" t="s">
        <v>270</v>
      </c>
      <c r="G6" s="43" t="s">
        <v>258</v>
      </c>
      <c r="H6" s="43" t="s">
        <v>259</v>
      </c>
      <c r="I6" s="43" t="s">
        <v>260</v>
      </c>
      <c r="J6" s="43" t="s">
        <v>261</v>
      </c>
      <c r="K6" s="43" t="s">
        <v>262</v>
      </c>
      <c r="L6" s="43" t="s">
        <v>263</v>
      </c>
      <c r="M6" s="43" t="s">
        <v>269</v>
      </c>
    </row>
    <row r="7" spans="1:13" s="29" customFormat="1" ht="15" customHeight="1">
      <c r="A7" s="42"/>
      <c r="B7" s="26" t="s">
        <v>162</v>
      </c>
      <c r="C7" s="26"/>
      <c r="D7" s="109">
        <v>5897.3</v>
      </c>
      <c r="E7" s="110"/>
      <c r="F7" s="121">
        <v>5897.299</v>
      </c>
      <c r="G7" s="121">
        <v>100</v>
      </c>
      <c r="H7" s="121">
        <v>556.37</v>
      </c>
      <c r="I7" s="121">
        <v>2436.444</v>
      </c>
      <c r="J7" s="121">
        <v>836.144</v>
      </c>
      <c r="K7" s="121">
        <v>469.17900000000003</v>
      </c>
      <c r="L7" s="121">
        <v>857.6540000000001</v>
      </c>
      <c r="M7" s="121">
        <v>741.5079999999999</v>
      </c>
    </row>
    <row r="8" spans="1:13" s="29" customFormat="1" ht="15" customHeight="1">
      <c r="A8" s="27">
        <v>1</v>
      </c>
      <c r="B8" s="27" t="s">
        <v>42</v>
      </c>
      <c r="C8" s="26" t="s">
        <v>43</v>
      </c>
      <c r="D8" s="109">
        <v>2934.39</v>
      </c>
      <c r="E8" s="110"/>
      <c r="F8" s="121">
        <v>2934.387612</v>
      </c>
      <c r="G8" s="121">
        <v>49.758162372299594</v>
      </c>
      <c r="H8" s="121">
        <v>268.54200000000003</v>
      </c>
      <c r="I8" s="121">
        <v>1407.7532</v>
      </c>
      <c r="J8" s="121">
        <v>245.7510000000001</v>
      </c>
      <c r="K8" s="121">
        <v>143.00221200000004</v>
      </c>
      <c r="L8" s="121">
        <v>446.5812000000001</v>
      </c>
      <c r="M8" s="121">
        <v>422.758</v>
      </c>
    </row>
    <row r="9" spans="1:13" s="29" customFormat="1" ht="15" customHeight="1">
      <c r="A9" s="25" t="s">
        <v>0</v>
      </c>
      <c r="B9" s="25" t="s">
        <v>150</v>
      </c>
      <c r="C9" s="24" t="s">
        <v>25</v>
      </c>
      <c r="D9" s="111">
        <v>1031.5723439999997</v>
      </c>
      <c r="E9" s="112"/>
      <c r="F9" s="122">
        <v>1031.568197</v>
      </c>
      <c r="G9" s="122">
        <v>17.492214605364254</v>
      </c>
      <c r="H9" s="122"/>
      <c r="I9" s="122">
        <v>354.5552</v>
      </c>
      <c r="J9" s="122">
        <v>78.94900000000007</v>
      </c>
      <c r="K9" s="122">
        <v>59.02579700000001</v>
      </c>
      <c r="L9" s="122">
        <v>163.1272</v>
      </c>
      <c r="M9" s="122">
        <v>375.907</v>
      </c>
    </row>
    <row r="10" spans="1:14" ht="15" customHeight="1">
      <c r="A10" s="44"/>
      <c r="B10" s="44" t="s">
        <v>181</v>
      </c>
      <c r="C10" s="45" t="s">
        <v>44</v>
      </c>
      <c r="D10" s="113">
        <v>954.7926879999999</v>
      </c>
      <c r="E10" s="114">
        <v>1.908653000000072</v>
      </c>
      <c r="F10" s="123">
        <v>956.701341</v>
      </c>
      <c r="G10" s="123">
        <v>16.222703664847245</v>
      </c>
      <c r="H10" s="123"/>
      <c r="I10" s="123">
        <v>354.29121</v>
      </c>
      <c r="J10" s="123">
        <v>53.800738000000024</v>
      </c>
      <c r="K10" s="123">
        <v>52.897367</v>
      </c>
      <c r="L10" s="123">
        <v>153.93969799999996</v>
      </c>
      <c r="M10" s="123">
        <v>341.772737</v>
      </c>
      <c r="N10" s="29"/>
    </row>
    <row r="11" spans="1:14" s="46" customFormat="1" ht="15" customHeight="1">
      <c r="A11" s="25" t="s">
        <v>1</v>
      </c>
      <c r="B11" s="25" t="s">
        <v>45</v>
      </c>
      <c r="C11" s="28" t="s">
        <v>26</v>
      </c>
      <c r="D11" s="112"/>
      <c r="E11" s="111">
        <v>31.739999999999995</v>
      </c>
      <c r="F11" s="122">
        <v>31.739999999999995</v>
      </c>
      <c r="G11" s="122">
        <v>0.5382124935500132</v>
      </c>
      <c r="H11" s="122"/>
      <c r="I11" s="122">
        <v>27.772999999999996</v>
      </c>
      <c r="J11" s="122">
        <v>2.8089999999999975</v>
      </c>
      <c r="K11" s="122">
        <v>0.0020000000000000018</v>
      </c>
      <c r="L11" s="122">
        <v>0.20400000000000063</v>
      </c>
      <c r="M11" s="122">
        <v>0.948</v>
      </c>
      <c r="N11" s="29"/>
    </row>
    <row r="12" spans="1:14" ht="15" customHeight="1">
      <c r="A12" s="25" t="s">
        <v>5</v>
      </c>
      <c r="B12" s="25" t="s">
        <v>46</v>
      </c>
      <c r="C12" s="24" t="s">
        <v>27</v>
      </c>
      <c r="D12" s="111">
        <v>158.234224</v>
      </c>
      <c r="E12" s="112">
        <v>1.8197759999999619</v>
      </c>
      <c r="F12" s="122">
        <v>160.05399999999997</v>
      </c>
      <c r="G12" s="122">
        <v>2.7140221311485133</v>
      </c>
      <c r="H12" s="122">
        <v>37.467</v>
      </c>
      <c r="I12" s="122">
        <v>60.13600000000001</v>
      </c>
      <c r="J12" s="122">
        <v>20.348000000000003</v>
      </c>
      <c r="K12" s="122">
        <v>18.881</v>
      </c>
      <c r="L12" s="122">
        <v>9.063999999999998</v>
      </c>
      <c r="M12" s="122">
        <v>14.157999999999998</v>
      </c>
      <c r="N12" s="29"/>
    </row>
    <row r="13" spans="1:14" ht="15" customHeight="1">
      <c r="A13" s="25" t="s">
        <v>6</v>
      </c>
      <c r="B13" s="25" t="s">
        <v>117</v>
      </c>
      <c r="C13" s="24" t="s">
        <v>29</v>
      </c>
      <c r="D13" s="111">
        <v>1335.99</v>
      </c>
      <c r="E13" s="112">
        <v>3.7339999999999236</v>
      </c>
      <c r="F13" s="122">
        <v>1339.724</v>
      </c>
      <c r="G13" s="122">
        <v>22.717586474757343</v>
      </c>
      <c r="H13" s="122">
        <v>193.131</v>
      </c>
      <c r="I13" s="122">
        <v>794.286</v>
      </c>
      <c r="J13" s="122">
        <v>141.152</v>
      </c>
      <c r="K13" s="122">
        <v>48.801</v>
      </c>
      <c r="L13" s="122">
        <v>162.354</v>
      </c>
      <c r="M13" s="122">
        <v>0</v>
      </c>
      <c r="N13" s="29"/>
    </row>
    <row r="14" spans="1:14" ht="15" customHeight="1">
      <c r="A14" s="25" t="s">
        <v>7</v>
      </c>
      <c r="B14" s="25" t="s">
        <v>118</v>
      </c>
      <c r="C14" s="24" t="s">
        <v>30</v>
      </c>
      <c r="D14" s="111">
        <v>0</v>
      </c>
      <c r="E14" s="112"/>
      <c r="F14" s="122"/>
      <c r="G14" s="122">
        <v>0</v>
      </c>
      <c r="H14" s="122"/>
      <c r="I14" s="122"/>
      <c r="J14" s="122"/>
      <c r="K14" s="122"/>
      <c r="L14" s="122"/>
      <c r="M14" s="122">
        <v>0</v>
      </c>
      <c r="N14" s="29"/>
    </row>
    <row r="15" spans="1:14" ht="15" customHeight="1">
      <c r="A15" s="25" t="s">
        <v>71</v>
      </c>
      <c r="B15" s="25" t="s">
        <v>116</v>
      </c>
      <c r="C15" s="24" t="s">
        <v>28</v>
      </c>
      <c r="D15" s="111">
        <v>287.68199999999996</v>
      </c>
      <c r="E15" s="112">
        <v>-10.069999999999993</v>
      </c>
      <c r="F15" s="122">
        <v>277.61199999999997</v>
      </c>
      <c r="G15" s="122">
        <v>4.707443187126852</v>
      </c>
      <c r="H15" s="122">
        <v>36.218</v>
      </c>
      <c r="I15" s="122">
        <v>154.353</v>
      </c>
      <c r="J15" s="122">
        <v>2.492000000000001</v>
      </c>
      <c r="K15" s="122">
        <v>7.635000000000002</v>
      </c>
      <c r="L15" s="122">
        <v>76.91399999999999</v>
      </c>
      <c r="M15" s="122">
        <v>0</v>
      </c>
      <c r="N15" s="29"/>
    </row>
    <row r="16" spans="1:14" ht="15" customHeight="1">
      <c r="A16" s="44"/>
      <c r="B16" s="44" t="s">
        <v>191</v>
      </c>
      <c r="C16" s="47" t="s">
        <v>182</v>
      </c>
      <c r="D16" s="113"/>
      <c r="E16" s="114"/>
      <c r="F16" s="123"/>
      <c r="G16" s="123">
        <v>0</v>
      </c>
      <c r="H16" s="123"/>
      <c r="I16" s="123"/>
      <c r="J16" s="123"/>
      <c r="K16" s="123"/>
      <c r="L16" s="123"/>
      <c r="M16" s="123">
        <v>0</v>
      </c>
      <c r="N16" s="29"/>
    </row>
    <row r="17" spans="1:14" s="46" customFormat="1" ht="15" customHeight="1">
      <c r="A17" s="25" t="s">
        <v>114</v>
      </c>
      <c r="B17" s="25" t="s">
        <v>47</v>
      </c>
      <c r="C17" s="24" t="s">
        <v>31</v>
      </c>
      <c r="D17" s="112"/>
      <c r="E17" s="111">
        <v>20.75</v>
      </c>
      <c r="F17" s="122">
        <v>20.229415000000003</v>
      </c>
      <c r="G17" s="122">
        <v>0.34302847795236435</v>
      </c>
      <c r="H17" s="122">
        <v>1.716</v>
      </c>
      <c r="I17" s="122">
        <v>3.45</v>
      </c>
      <c r="J17" s="122">
        <v>0.0009999999999998899</v>
      </c>
      <c r="K17" s="122">
        <v>1.6574150000000003</v>
      </c>
      <c r="L17" s="122">
        <v>1.8550000000000004</v>
      </c>
      <c r="M17" s="122">
        <v>11.55</v>
      </c>
      <c r="N17" s="29"/>
    </row>
    <row r="18" spans="1:14" ht="15" customHeight="1">
      <c r="A18" s="25" t="s">
        <v>115</v>
      </c>
      <c r="B18" s="25" t="s">
        <v>48</v>
      </c>
      <c r="C18" s="24" t="s">
        <v>32</v>
      </c>
      <c r="D18" s="112"/>
      <c r="E18" s="111"/>
      <c r="F18" s="122"/>
      <c r="G18" s="122">
        <v>0</v>
      </c>
      <c r="H18" s="122"/>
      <c r="I18" s="122"/>
      <c r="J18" s="122"/>
      <c r="K18" s="122"/>
      <c r="L18" s="122"/>
      <c r="M18" s="122">
        <v>0</v>
      </c>
      <c r="N18" s="29"/>
    </row>
    <row r="19" spans="1:14" ht="15" customHeight="1">
      <c r="A19" s="25" t="s">
        <v>183</v>
      </c>
      <c r="B19" s="25" t="s">
        <v>49</v>
      </c>
      <c r="C19" s="24" t="s">
        <v>33</v>
      </c>
      <c r="D19" s="112"/>
      <c r="E19" s="111">
        <v>88.79</v>
      </c>
      <c r="F19" s="122">
        <v>73.46000000000001</v>
      </c>
      <c r="G19" s="122">
        <v>1.2456550024002515</v>
      </c>
      <c r="H19" s="122"/>
      <c r="I19" s="122">
        <v>13.201</v>
      </c>
      <c r="J19" s="122"/>
      <c r="K19" s="122">
        <v>7</v>
      </c>
      <c r="L19" s="122">
        <v>33.063</v>
      </c>
      <c r="M19" s="122">
        <v>20.195999999999998</v>
      </c>
      <c r="N19" s="29"/>
    </row>
    <row r="20" spans="1:14" ht="15" customHeight="1">
      <c r="A20" s="27">
        <v>2</v>
      </c>
      <c r="B20" s="27" t="s">
        <v>50</v>
      </c>
      <c r="C20" s="26" t="s">
        <v>107</v>
      </c>
      <c r="D20" s="109">
        <v>2951.44</v>
      </c>
      <c r="E20" s="110"/>
      <c r="F20" s="121">
        <v>2951.440388</v>
      </c>
      <c r="G20" s="121">
        <v>50.04732485159732</v>
      </c>
      <c r="H20" s="121">
        <v>287.826</v>
      </c>
      <c r="I20" s="121">
        <v>1026.4428</v>
      </c>
      <c r="J20" s="121">
        <v>589.6139999999999</v>
      </c>
      <c r="K20" s="121">
        <v>323.24978799999997</v>
      </c>
      <c r="L20" s="121">
        <v>410.50480000000005</v>
      </c>
      <c r="M20" s="121">
        <v>313.803</v>
      </c>
      <c r="N20" s="29"/>
    </row>
    <row r="21" spans="1:13" s="29" customFormat="1" ht="15" customHeight="1">
      <c r="A21" s="25" t="s">
        <v>2</v>
      </c>
      <c r="B21" s="25" t="s">
        <v>109</v>
      </c>
      <c r="C21" s="24" t="s">
        <v>21</v>
      </c>
      <c r="D21" s="111">
        <v>57.309999999999995</v>
      </c>
      <c r="E21" s="112"/>
      <c r="F21" s="122">
        <v>57.311</v>
      </c>
      <c r="G21" s="122">
        <v>0.9718177762395971</v>
      </c>
      <c r="H21" s="122">
        <v>27.054</v>
      </c>
      <c r="I21" s="122">
        <v>27.798</v>
      </c>
      <c r="J21" s="122">
        <v>0.02</v>
      </c>
      <c r="K21" s="122">
        <v>2.439</v>
      </c>
      <c r="L21" s="122"/>
      <c r="M21" s="122">
        <v>0</v>
      </c>
    </row>
    <row r="22" spans="1:13" s="29" customFormat="1" ht="15" customHeight="1">
      <c r="A22" s="25" t="s">
        <v>4</v>
      </c>
      <c r="B22" s="25" t="s">
        <v>110</v>
      </c>
      <c r="C22" s="24" t="s">
        <v>22</v>
      </c>
      <c r="D22" s="111">
        <v>3.21</v>
      </c>
      <c r="E22" s="112"/>
      <c r="F22" s="122">
        <v>3.209</v>
      </c>
      <c r="G22" s="122">
        <v>0.05441474139262737</v>
      </c>
      <c r="H22" s="122">
        <v>0.538</v>
      </c>
      <c r="I22" s="122">
        <v>0.202</v>
      </c>
      <c r="J22" s="122">
        <v>0.212</v>
      </c>
      <c r="K22" s="122">
        <v>1.858</v>
      </c>
      <c r="L22" s="122">
        <v>0.199</v>
      </c>
      <c r="M22" s="122">
        <v>0.2</v>
      </c>
    </row>
    <row r="23" spans="1:14" ht="15" customHeight="1">
      <c r="A23" s="25" t="s">
        <v>8</v>
      </c>
      <c r="B23" s="25" t="s">
        <v>163</v>
      </c>
      <c r="C23" s="24" t="s">
        <v>164</v>
      </c>
      <c r="D23" s="111">
        <v>268.88</v>
      </c>
      <c r="E23" s="112"/>
      <c r="F23" s="122">
        <v>268.88</v>
      </c>
      <c r="G23" s="122">
        <v>4.559375402196837</v>
      </c>
      <c r="H23" s="122"/>
      <c r="I23" s="122"/>
      <c r="J23" s="122">
        <v>156.01999999999998</v>
      </c>
      <c r="K23" s="122"/>
      <c r="L23" s="122">
        <v>112.86000000000001</v>
      </c>
      <c r="M23" s="122">
        <v>0</v>
      </c>
      <c r="N23" s="29"/>
    </row>
    <row r="24" spans="1:14" ht="15" customHeight="1">
      <c r="A24" s="25" t="s">
        <v>9</v>
      </c>
      <c r="B24" s="25" t="s">
        <v>121</v>
      </c>
      <c r="C24" s="24" t="s">
        <v>73</v>
      </c>
      <c r="D24" s="111">
        <v>281.39</v>
      </c>
      <c r="E24" s="112"/>
      <c r="F24" s="122">
        <v>281.387083</v>
      </c>
      <c r="G24" s="122">
        <v>4.771456950037637</v>
      </c>
      <c r="H24" s="122"/>
      <c r="I24" s="122">
        <v>246.31589300000002</v>
      </c>
      <c r="J24" s="122"/>
      <c r="K24" s="122">
        <v>8.60257</v>
      </c>
      <c r="L24" s="122">
        <v>26.46862</v>
      </c>
      <c r="M24" s="122">
        <v>0</v>
      </c>
      <c r="N24" s="29"/>
    </row>
    <row r="25" spans="1:14" ht="15" customHeight="1">
      <c r="A25" s="25" t="s">
        <v>10</v>
      </c>
      <c r="B25" s="25" t="s">
        <v>122</v>
      </c>
      <c r="C25" s="24" t="s">
        <v>70</v>
      </c>
      <c r="D25" s="111">
        <v>165.609589</v>
      </c>
      <c r="E25" s="112">
        <v>3.1165209999999774</v>
      </c>
      <c r="F25" s="122">
        <v>168.72610999999998</v>
      </c>
      <c r="G25" s="122">
        <v>2.861074366417575</v>
      </c>
      <c r="H25" s="122">
        <v>14.724245999999999</v>
      </c>
      <c r="I25" s="122">
        <v>71.160088</v>
      </c>
      <c r="J25" s="122">
        <v>35.739999999999995</v>
      </c>
      <c r="K25" s="122">
        <v>42.49821999999999</v>
      </c>
      <c r="L25" s="122">
        <v>1.98</v>
      </c>
      <c r="M25" s="122">
        <v>2.6235559999999998</v>
      </c>
      <c r="N25" s="29"/>
    </row>
    <row r="26" spans="1:14" ht="15" customHeight="1">
      <c r="A26" s="25" t="s">
        <v>11</v>
      </c>
      <c r="B26" s="25" t="s">
        <v>123</v>
      </c>
      <c r="C26" s="24" t="s">
        <v>18</v>
      </c>
      <c r="D26" s="111">
        <v>98.050214</v>
      </c>
      <c r="E26" s="112">
        <v>-18.14436599999999</v>
      </c>
      <c r="F26" s="122">
        <v>79.905848</v>
      </c>
      <c r="G26" s="122">
        <v>1.3549567013644723</v>
      </c>
      <c r="H26" s="122">
        <v>1.525206</v>
      </c>
      <c r="I26" s="122">
        <v>68.654055</v>
      </c>
      <c r="J26" s="122">
        <v>5.43743</v>
      </c>
      <c r="K26" s="122">
        <v>3.35485</v>
      </c>
      <c r="L26" s="122">
        <v>0.75</v>
      </c>
      <c r="M26" s="122">
        <v>0.184307</v>
      </c>
      <c r="N26" s="29"/>
    </row>
    <row r="27" spans="1:14" ht="15" customHeight="1">
      <c r="A27" s="25" t="s">
        <v>66</v>
      </c>
      <c r="B27" s="25" t="s">
        <v>124</v>
      </c>
      <c r="C27" s="24" t="s">
        <v>55</v>
      </c>
      <c r="D27" s="111">
        <v>4.5</v>
      </c>
      <c r="E27" s="112"/>
      <c r="F27" s="122">
        <v>4.5</v>
      </c>
      <c r="G27" s="122">
        <v>0.07630611912334782</v>
      </c>
      <c r="H27" s="122"/>
      <c r="I27" s="122"/>
      <c r="J27" s="122"/>
      <c r="K27" s="122"/>
      <c r="L27" s="122">
        <v>4.5</v>
      </c>
      <c r="M27" s="122">
        <v>0</v>
      </c>
      <c r="N27" s="29"/>
    </row>
    <row r="28" spans="1:14" ht="15" customHeight="1">
      <c r="A28" s="25" t="s">
        <v>67</v>
      </c>
      <c r="B28" s="25" t="s">
        <v>160</v>
      </c>
      <c r="C28" s="24" t="s">
        <v>65</v>
      </c>
      <c r="D28" s="112"/>
      <c r="E28" s="111">
        <v>36.852588</v>
      </c>
      <c r="F28" s="122">
        <v>36.852588</v>
      </c>
      <c r="G28" s="122">
        <v>0.6249062155403685</v>
      </c>
      <c r="H28" s="122"/>
      <c r="I28" s="122">
        <v>34.532000999999994</v>
      </c>
      <c r="J28" s="122"/>
      <c r="K28" s="122">
        <v>0.07323</v>
      </c>
      <c r="L28" s="122"/>
      <c r="M28" s="122">
        <v>2.247357</v>
      </c>
      <c r="N28" s="29"/>
    </row>
    <row r="29" spans="1:14" ht="25.5">
      <c r="A29" s="25" t="s">
        <v>125</v>
      </c>
      <c r="B29" s="118" t="s">
        <v>119</v>
      </c>
      <c r="C29" s="24" t="s">
        <v>120</v>
      </c>
      <c r="D29" s="111">
        <v>1077.865163</v>
      </c>
      <c r="E29" s="112">
        <v>6.6585150000000795</v>
      </c>
      <c r="F29" s="122">
        <v>1084.523678</v>
      </c>
      <c r="G29" s="122">
        <v>18.390176214568736</v>
      </c>
      <c r="H29" s="122">
        <v>135.661489</v>
      </c>
      <c r="I29" s="122">
        <v>340.513368</v>
      </c>
      <c r="J29" s="122">
        <v>146.816343</v>
      </c>
      <c r="K29" s="122">
        <v>156.334677</v>
      </c>
      <c r="L29" s="122">
        <v>127.692851</v>
      </c>
      <c r="M29" s="122">
        <v>177.50495</v>
      </c>
      <c r="N29" s="29"/>
    </row>
    <row r="30" spans="1:14" ht="15" customHeight="1">
      <c r="A30" s="92" t="s">
        <v>205</v>
      </c>
      <c r="B30" s="44" t="s">
        <v>151</v>
      </c>
      <c r="C30" s="47" t="s">
        <v>56</v>
      </c>
      <c r="D30" s="113">
        <v>701.238757</v>
      </c>
      <c r="E30" s="114">
        <v>2.985223000000019</v>
      </c>
      <c r="F30" s="123">
        <v>704.22398</v>
      </c>
      <c r="G30" s="123">
        <v>11.941466423866249</v>
      </c>
      <c r="H30" s="123">
        <v>78.792001</v>
      </c>
      <c r="I30" s="123">
        <v>212.033856</v>
      </c>
      <c r="J30" s="123">
        <v>100.35999999999999</v>
      </c>
      <c r="K30" s="123">
        <v>118.44541000000001</v>
      </c>
      <c r="L30" s="123">
        <v>61.260811000000004</v>
      </c>
      <c r="M30" s="123">
        <v>133.331902</v>
      </c>
      <c r="N30" s="29"/>
    </row>
    <row r="31" spans="1:14" ht="15" customHeight="1">
      <c r="A31" s="92" t="s">
        <v>205</v>
      </c>
      <c r="B31" s="44" t="s">
        <v>156</v>
      </c>
      <c r="C31" s="47" t="s">
        <v>57</v>
      </c>
      <c r="D31" s="113">
        <v>120.40821199999999</v>
      </c>
      <c r="E31" s="114">
        <v>-0.6146999999999991</v>
      </c>
      <c r="F31" s="123">
        <v>119.79351199999999</v>
      </c>
      <c r="G31" s="123">
        <v>2.031328443750266</v>
      </c>
      <c r="H31" s="123">
        <v>31.392156</v>
      </c>
      <c r="I31" s="123">
        <v>17.465412999999998</v>
      </c>
      <c r="J31" s="123">
        <v>6.568248</v>
      </c>
      <c r="K31" s="123">
        <v>3.7221699999999998</v>
      </c>
      <c r="L31" s="123">
        <v>35.521172</v>
      </c>
      <c r="M31" s="123">
        <v>25.124353</v>
      </c>
      <c r="N31" s="29"/>
    </row>
    <row r="32" spans="1:14" ht="15" customHeight="1">
      <c r="A32" s="92" t="s">
        <v>205</v>
      </c>
      <c r="B32" s="44" t="s">
        <v>184</v>
      </c>
      <c r="C32" s="47" t="s">
        <v>51</v>
      </c>
      <c r="D32" s="113">
        <v>6.081754</v>
      </c>
      <c r="E32" s="114">
        <v>-0.08999999999999986</v>
      </c>
      <c r="F32" s="123">
        <v>5.991754</v>
      </c>
      <c r="G32" s="123">
        <v>0.10160166544039909</v>
      </c>
      <c r="H32" s="123">
        <v>2.707344</v>
      </c>
      <c r="I32" s="123">
        <v>0.06</v>
      </c>
      <c r="J32" s="123">
        <v>0.041023</v>
      </c>
      <c r="K32" s="123">
        <v>2.75</v>
      </c>
      <c r="L32" s="123"/>
      <c r="M32" s="123">
        <v>0.433387</v>
      </c>
      <c r="N32" s="29"/>
    </row>
    <row r="33" spans="1:14" s="46" customFormat="1" ht="15" customHeight="1">
      <c r="A33" s="92" t="s">
        <v>205</v>
      </c>
      <c r="B33" s="44" t="s">
        <v>185</v>
      </c>
      <c r="C33" s="47" t="s">
        <v>52</v>
      </c>
      <c r="D33" s="113">
        <v>13.625793</v>
      </c>
      <c r="E33" s="114">
        <v>0</v>
      </c>
      <c r="F33" s="123">
        <v>13.625793</v>
      </c>
      <c r="G33" s="123">
        <v>0.2310514186240175</v>
      </c>
      <c r="H33" s="123">
        <v>1.012843</v>
      </c>
      <c r="I33" s="123">
        <v>0.013067</v>
      </c>
      <c r="J33" s="123">
        <v>11.859442000000001</v>
      </c>
      <c r="K33" s="123">
        <v>0.47543</v>
      </c>
      <c r="L33" s="123">
        <v>0.105573</v>
      </c>
      <c r="M33" s="123">
        <v>0.159438</v>
      </c>
      <c r="N33" s="29"/>
    </row>
    <row r="34" spans="1:14" s="46" customFormat="1" ht="15" customHeight="1">
      <c r="A34" s="92" t="s">
        <v>205</v>
      </c>
      <c r="B34" s="44" t="s">
        <v>186</v>
      </c>
      <c r="C34" s="47" t="s">
        <v>53</v>
      </c>
      <c r="D34" s="113">
        <v>33.932071</v>
      </c>
      <c r="E34" s="114">
        <v>0</v>
      </c>
      <c r="F34" s="123">
        <v>33.932071</v>
      </c>
      <c r="G34" s="123">
        <v>0.5753832559617547</v>
      </c>
      <c r="H34" s="123">
        <v>5.294636000000001</v>
      </c>
      <c r="I34" s="123">
        <v>4.59</v>
      </c>
      <c r="J34" s="123">
        <v>3.4991140000000005</v>
      </c>
      <c r="K34" s="123">
        <v>15.612386999999998</v>
      </c>
      <c r="L34" s="123">
        <v>3.345627</v>
      </c>
      <c r="M34" s="123">
        <v>1.5903069999999997</v>
      </c>
      <c r="N34" s="29"/>
    </row>
    <row r="35" spans="1:14" s="46" customFormat="1" ht="15" customHeight="1">
      <c r="A35" s="92" t="s">
        <v>205</v>
      </c>
      <c r="B35" s="44" t="s">
        <v>187</v>
      </c>
      <c r="C35" s="47" t="s">
        <v>54</v>
      </c>
      <c r="D35" s="113">
        <v>23.232003999999996</v>
      </c>
      <c r="E35" s="114">
        <v>0</v>
      </c>
      <c r="F35" s="123">
        <v>23.232003999999996</v>
      </c>
      <c r="G35" s="123">
        <v>0.3939431254884651</v>
      </c>
      <c r="H35" s="123">
        <v>5.306057</v>
      </c>
      <c r="I35" s="123">
        <v>11.534721000000001</v>
      </c>
      <c r="J35" s="123">
        <v>1.0389140000000001</v>
      </c>
      <c r="K35" s="123">
        <v>1.47108</v>
      </c>
      <c r="L35" s="123">
        <v>1.5834460000000001</v>
      </c>
      <c r="M35" s="123">
        <v>2.297786</v>
      </c>
      <c r="N35" s="29"/>
    </row>
    <row r="36" spans="1:14" s="46" customFormat="1" ht="15" customHeight="1">
      <c r="A36" s="92" t="s">
        <v>205</v>
      </c>
      <c r="B36" s="44" t="s">
        <v>152</v>
      </c>
      <c r="C36" s="47" t="s">
        <v>19</v>
      </c>
      <c r="D36" s="113">
        <v>25.396553</v>
      </c>
      <c r="E36" s="114"/>
      <c r="F36" s="123">
        <v>25.402153</v>
      </c>
      <c r="G36" s="123">
        <v>0.4307421584016683</v>
      </c>
      <c r="H36" s="123">
        <v>5.147631</v>
      </c>
      <c r="I36" s="123">
        <v>5.722457000000001</v>
      </c>
      <c r="J36" s="123">
        <v>3.6396300000000004</v>
      </c>
      <c r="K36" s="123">
        <v>2.6876700000000002</v>
      </c>
      <c r="L36" s="123">
        <v>5.354604999999999</v>
      </c>
      <c r="M36" s="123">
        <v>2.85016</v>
      </c>
      <c r="N36" s="29"/>
    </row>
    <row r="37" spans="1:14" s="46" customFormat="1" ht="15" customHeight="1">
      <c r="A37" s="92" t="s">
        <v>205</v>
      </c>
      <c r="B37" s="44" t="s">
        <v>157</v>
      </c>
      <c r="C37" s="47" t="s">
        <v>20</v>
      </c>
      <c r="D37" s="113">
        <v>0.9760119999999999</v>
      </c>
      <c r="E37" s="114">
        <v>0</v>
      </c>
      <c r="F37" s="123">
        <v>0.9760119999999999</v>
      </c>
      <c r="G37" s="123">
        <v>0.01655015287507043</v>
      </c>
      <c r="H37" s="123">
        <v>0.05</v>
      </c>
      <c r="I37" s="123">
        <v>0.14</v>
      </c>
      <c r="J37" s="123">
        <v>0.21223199999999998</v>
      </c>
      <c r="K37" s="123">
        <v>0.45306</v>
      </c>
      <c r="L37" s="123">
        <v>0.040720000000000006</v>
      </c>
      <c r="M37" s="123">
        <v>0.08</v>
      </c>
      <c r="N37" s="29"/>
    </row>
    <row r="38" spans="1:14" s="46" customFormat="1" ht="15" customHeight="1">
      <c r="A38" s="92" t="s">
        <v>205</v>
      </c>
      <c r="B38" s="44" t="s">
        <v>188</v>
      </c>
      <c r="C38" s="47" t="s">
        <v>189</v>
      </c>
      <c r="D38" s="113">
        <v>0</v>
      </c>
      <c r="E38" s="114">
        <v>0</v>
      </c>
      <c r="F38" s="123"/>
      <c r="G38" s="123">
        <v>0</v>
      </c>
      <c r="H38" s="123"/>
      <c r="I38" s="123"/>
      <c r="J38" s="123"/>
      <c r="K38" s="123"/>
      <c r="L38" s="123"/>
      <c r="M38" s="123">
        <v>0</v>
      </c>
      <c r="N38" s="29"/>
    </row>
    <row r="39" spans="1:14" s="46" customFormat="1" ht="15" customHeight="1">
      <c r="A39" s="92" t="s">
        <v>205</v>
      </c>
      <c r="B39" s="44" t="s">
        <v>153</v>
      </c>
      <c r="C39" s="47" t="s">
        <v>103</v>
      </c>
      <c r="D39" s="113">
        <v>14.597663</v>
      </c>
      <c r="E39" s="114">
        <v>0</v>
      </c>
      <c r="F39" s="123">
        <v>14.597663</v>
      </c>
      <c r="G39" s="123">
        <v>0.2475313359556638</v>
      </c>
      <c r="H39" s="123">
        <v>4.892821</v>
      </c>
      <c r="I39" s="123">
        <v>0.999323</v>
      </c>
      <c r="J39" s="123"/>
      <c r="K39" s="123"/>
      <c r="L39" s="123">
        <v>8.705519</v>
      </c>
      <c r="M39" s="123">
        <v>0</v>
      </c>
      <c r="N39" s="29"/>
    </row>
    <row r="40" spans="1:14" s="46" customFormat="1" ht="15" customHeight="1">
      <c r="A40" s="92" t="s">
        <v>205</v>
      </c>
      <c r="B40" s="44" t="s">
        <v>139</v>
      </c>
      <c r="C40" s="47" t="s">
        <v>41</v>
      </c>
      <c r="D40" s="113">
        <v>21.573487000000004</v>
      </c>
      <c r="E40" s="114">
        <v>2.2352339999999984</v>
      </c>
      <c r="F40" s="123">
        <v>23.808721000000002</v>
      </c>
      <c r="G40" s="123">
        <v>0.40372246684456736</v>
      </c>
      <c r="H40" s="123"/>
      <c r="I40" s="123">
        <v>15.003531</v>
      </c>
      <c r="J40" s="123">
        <v>2.039839</v>
      </c>
      <c r="K40" s="123">
        <v>6.71947</v>
      </c>
      <c r="L40" s="123">
        <v>0.018179</v>
      </c>
      <c r="M40" s="123">
        <v>0.027702</v>
      </c>
      <c r="N40" s="29"/>
    </row>
    <row r="41" spans="1:14" s="46" customFormat="1" ht="15" customHeight="1">
      <c r="A41" s="92" t="s">
        <v>205</v>
      </c>
      <c r="B41" s="44" t="s">
        <v>143</v>
      </c>
      <c r="C41" s="47" t="s">
        <v>61</v>
      </c>
      <c r="D41" s="113">
        <v>23.261</v>
      </c>
      <c r="E41" s="114">
        <v>0</v>
      </c>
      <c r="F41" s="123">
        <v>23.261</v>
      </c>
      <c r="G41" s="123">
        <v>0.3944348082062653</v>
      </c>
      <c r="H41" s="123">
        <v>0.039</v>
      </c>
      <c r="I41" s="123">
        <v>15.100000000000001</v>
      </c>
      <c r="J41" s="123">
        <v>5.795</v>
      </c>
      <c r="K41" s="123">
        <v>1.682</v>
      </c>
      <c r="L41" s="123">
        <v>0.645</v>
      </c>
      <c r="M41" s="123">
        <v>0</v>
      </c>
      <c r="N41" s="29"/>
    </row>
    <row r="42" spans="1:14" s="46" customFormat="1" ht="15" customHeight="1">
      <c r="A42" s="92" t="s">
        <v>205</v>
      </c>
      <c r="B42" s="44" t="s">
        <v>190</v>
      </c>
      <c r="C42" s="47" t="s">
        <v>35</v>
      </c>
      <c r="D42" s="113">
        <v>91.95184200000001</v>
      </c>
      <c r="E42" s="114">
        <v>2.1371579999999994</v>
      </c>
      <c r="F42" s="123">
        <v>94.08900000000001</v>
      </c>
      <c r="G42" s="123">
        <v>1.5954592093770388</v>
      </c>
      <c r="H42" s="123">
        <v>1.0270000000000001</v>
      </c>
      <c r="I42" s="123">
        <v>57.851</v>
      </c>
      <c r="J42" s="123">
        <v>11.501000000000001</v>
      </c>
      <c r="K42" s="123">
        <v>2.316</v>
      </c>
      <c r="L42" s="123">
        <v>10.736</v>
      </c>
      <c r="M42" s="123">
        <v>10.658</v>
      </c>
      <c r="N42" s="29"/>
    </row>
    <row r="43" spans="1:14" s="46" customFormat="1" ht="15" customHeight="1">
      <c r="A43" s="92" t="s">
        <v>205</v>
      </c>
      <c r="B43" s="44" t="s">
        <v>158</v>
      </c>
      <c r="C43" s="47" t="s">
        <v>37</v>
      </c>
      <c r="D43" s="114"/>
      <c r="E43" s="114">
        <v>0</v>
      </c>
      <c r="F43" s="123"/>
      <c r="G43" s="123">
        <v>0</v>
      </c>
      <c r="H43" s="123"/>
      <c r="I43" s="123"/>
      <c r="J43" s="123"/>
      <c r="K43" s="123"/>
      <c r="L43" s="123"/>
      <c r="M43" s="123"/>
      <c r="N43" s="29"/>
    </row>
    <row r="44" spans="1:14" s="46" customFormat="1" ht="15" customHeight="1">
      <c r="A44" s="92" t="s">
        <v>205</v>
      </c>
      <c r="B44" s="44" t="s">
        <v>159</v>
      </c>
      <c r="C44" s="47" t="s">
        <v>38</v>
      </c>
      <c r="D44" s="114"/>
      <c r="E44" s="114">
        <v>0</v>
      </c>
      <c r="F44" s="123"/>
      <c r="G44" s="123">
        <v>0</v>
      </c>
      <c r="H44" s="123"/>
      <c r="I44" s="123"/>
      <c r="J44" s="123"/>
      <c r="K44" s="123"/>
      <c r="L44" s="123"/>
      <c r="M44" s="123"/>
      <c r="N44" s="29"/>
    </row>
    <row r="45" spans="1:14" s="46" customFormat="1" ht="15" customHeight="1">
      <c r="A45" s="92" t="s">
        <v>205</v>
      </c>
      <c r="B45" s="44" t="s">
        <v>180</v>
      </c>
      <c r="C45" s="47" t="s">
        <v>60</v>
      </c>
      <c r="D45" s="114"/>
      <c r="E45" s="113">
        <v>1.590015</v>
      </c>
      <c r="F45" s="123">
        <v>1.590015</v>
      </c>
      <c r="G45" s="123">
        <v>0.026961749777313308</v>
      </c>
      <c r="H45" s="123"/>
      <c r="I45" s="123"/>
      <c r="J45" s="123">
        <v>0.261901</v>
      </c>
      <c r="K45" s="123"/>
      <c r="L45" s="123">
        <v>0.376199</v>
      </c>
      <c r="M45" s="123">
        <v>0.951915</v>
      </c>
      <c r="N45" s="29"/>
    </row>
    <row r="46" spans="1:14" s="46" customFormat="1" ht="15" customHeight="1">
      <c r="A46" s="25" t="s">
        <v>126</v>
      </c>
      <c r="B46" s="25" t="s">
        <v>165</v>
      </c>
      <c r="C46" s="24" t="s">
        <v>166</v>
      </c>
      <c r="D46" s="112"/>
      <c r="E46" s="112"/>
      <c r="F46" s="122"/>
      <c r="G46" s="122">
        <v>0</v>
      </c>
      <c r="H46" s="122"/>
      <c r="I46" s="122"/>
      <c r="J46" s="122"/>
      <c r="K46" s="122"/>
      <c r="L46" s="122"/>
      <c r="M46" s="122">
        <v>0</v>
      </c>
      <c r="N46" s="29"/>
    </row>
    <row r="47" spans="1:14" s="46" customFormat="1" ht="15" customHeight="1">
      <c r="A47" s="25" t="s">
        <v>127</v>
      </c>
      <c r="B47" s="25" t="s">
        <v>144</v>
      </c>
      <c r="C47" s="24" t="s">
        <v>58</v>
      </c>
      <c r="D47" s="112"/>
      <c r="E47" s="111">
        <v>7.914531</v>
      </c>
      <c r="F47" s="122">
        <v>7.914531</v>
      </c>
      <c r="G47" s="122">
        <v>0.13420603228698424</v>
      </c>
      <c r="H47" s="122">
        <v>1.8842879999999997</v>
      </c>
      <c r="I47" s="122">
        <v>1.305886</v>
      </c>
      <c r="J47" s="122">
        <v>1.3017969999999999</v>
      </c>
      <c r="K47" s="122">
        <v>0.7355499999999999</v>
      </c>
      <c r="L47" s="122">
        <v>1.802005</v>
      </c>
      <c r="M47" s="122">
        <v>0.885005</v>
      </c>
      <c r="N47" s="29"/>
    </row>
    <row r="48" spans="1:14" s="46" customFormat="1" ht="15" customHeight="1">
      <c r="A48" s="25" t="s">
        <v>128</v>
      </c>
      <c r="B48" s="25" t="s">
        <v>145</v>
      </c>
      <c r="C48" s="24" t="s">
        <v>59</v>
      </c>
      <c r="D48" s="112"/>
      <c r="E48" s="111">
        <v>144.946067</v>
      </c>
      <c r="F48" s="122">
        <v>144.946067</v>
      </c>
      <c r="G48" s="122">
        <v>2.4578381899917234</v>
      </c>
      <c r="H48" s="122">
        <v>18.051869000000003</v>
      </c>
      <c r="I48" s="122">
        <v>46.181956</v>
      </c>
      <c r="J48" s="122">
        <v>64.25</v>
      </c>
      <c r="K48" s="122">
        <v>10.33437</v>
      </c>
      <c r="L48" s="122">
        <v>5.819999999999999</v>
      </c>
      <c r="M48" s="122">
        <v>0.307872</v>
      </c>
      <c r="N48" s="29"/>
    </row>
    <row r="49" spans="1:14" ht="15" customHeight="1">
      <c r="A49" s="25" t="s">
        <v>129</v>
      </c>
      <c r="B49" s="25" t="s">
        <v>140</v>
      </c>
      <c r="C49" s="24" t="s">
        <v>3</v>
      </c>
      <c r="D49" s="111">
        <v>92.05899999999998</v>
      </c>
      <c r="E49" s="112">
        <v>9.620000000000019</v>
      </c>
      <c r="F49" s="122">
        <v>101.679</v>
      </c>
      <c r="G49" s="122">
        <v>1.724162196965085</v>
      </c>
      <c r="H49" s="122"/>
      <c r="I49" s="122"/>
      <c r="J49" s="122"/>
      <c r="K49" s="122"/>
      <c r="L49" s="122"/>
      <c r="M49" s="122">
        <v>101.679</v>
      </c>
      <c r="N49" s="29"/>
    </row>
    <row r="50" spans="1:14" ht="15" customHeight="1">
      <c r="A50" s="25" t="s">
        <v>130</v>
      </c>
      <c r="B50" s="25" t="s">
        <v>141</v>
      </c>
      <c r="C50" s="24" t="s">
        <v>34</v>
      </c>
      <c r="D50" s="111">
        <v>496.91608499999995</v>
      </c>
      <c r="E50" s="112"/>
      <c r="F50" s="122">
        <v>496.916788</v>
      </c>
      <c r="G50" s="122">
        <v>8.42617591544875</v>
      </c>
      <c r="H50" s="122">
        <v>60.179</v>
      </c>
      <c r="I50" s="122">
        <v>122.972</v>
      </c>
      <c r="J50" s="122">
        <v>156.46599999999998</v>
      </c>
      <c r="K50" s="122">
        <v>83.060788</v>
      </c>
      <c r="L50" s="122">
        <v>74.23500000000001</v>
      </c>
      <c r="M50" s="122">
        <v>0</v>
      </c>
      <c r="N50" s="29"/>
    </row>
    <row r="51" spans="1:14" ht="15" customHeight="1">
      <c r="A51" s="25" t="s">
        <v>131</v>
      </c>
      <c r="B51" s="25" t="s">
        <v>154</v>
      </c>
      <c r="C51" s="24" t="s">
        <v>23</v>
      </c>
      <c r="D51" s="111">
        <v>15.296000000000001</v>
      </c>
      <c r="E51" s="112">
        <v>0.08999999999999986</v>
      </c>
      <c r="F51" s="122">
        <v>15.386000000000001</v>
      </c>
      <c r="G51" s="122">
        <v>0.2608990997404066</v>
      </c>
      <c r="H51" s="122">
        <v>4.958</v>
      </c>
      <c r="I51" s="122">
        <v>0.605</v>
      </c>
      <c r="J51" s="122">
        <v>0.701</v>
      </c>
      <c r="K51" s="122">
        <v>7.521000000000001</v>
      </c>
      <c r="L51" s="122">
        <v>0.864</v>
      </c>
      <c r="M51" s="122">
        <v>0.737</v>
      </c>
      <c r="N51" s="29"/>
    </row>
    <row r="52" spans="1:14" ht="15" customHeight="1">
      <c r="A52" s="25" t="s">
        <v>132</v>
      </c>
      <c r="B52" s="25" t="s">
        <v>142</v>
      </c>
      <c r="C52" s="24" t="s">
        <v>69</v>
      </c>
      <c r="D52" s="111">
        <v>2.0519819999999998</v>
      </c>
      <c r="E52" s="112">
        <v>0</v>
      </c>
      <c r="F52" s="122">
        <v>2.0519819999999998</v>
      </c>
      <c r="G52" s="122">
        <v>0.03479528509577011</v>
      </c>
      <c r="H52" s="122">
        <v>1.331959</v>
      </c>
      <c r="I52" s="122">
        <v>0.160253</v>
      </c>
      <c r="J52" s="122"/>
      <c r="K52" s="122">
        <v>0.55977</v>
      </c>
      <c r="L52" s="122"/>
      <c r="M52" s="122">
        <v>0</v>
      </c>
      <c r="N52" s="29"/>
    </row>
    <row r="53" spans="1:14" ht="15" customHeight="1">
      <c r="A53" s="25" t="s">
        <v>133</v>
      </c>
      <c r="B53" s="25" t="s">
        <v>167</v>
      </c>
      <c r="C53" s="24" t="s">
        <v>168</v>
      </c>
      <c r="D53" s="111"/>
      <c r="E53" s="112"/>
      <c r="F53" s="122"/>
      <c r="G53" s="122">
        <v>0</v>
      </c>
      <c r="H53" s="122"/>
      <c r="I53" s="122"/>
      <c r="J53" s="122"/>
      <c r="K53" s="122"/>
      <c r="L53" s="122"/>
      <c r="M53" s="122">
        <v>0</v>
      </c>
      <c r="N53" s="29"/>
    </row>
    <row r="54" spans="1:14" ht="15" customHeight="1">
      <c r="A54" s="25" t="s">
        <v>134</v>
      </c>
      <c r="B54" s="25" t="s">
        <v>146</v>
      </c>
      <c r="C54" s="24" t="s">
        <v>62</v>
      </c>
      <c r="D54" s="112"/>
      <c r="E54" s="111">
        <v>15.661</v>
      </c>
      <c r="F54" s="122">
        <v>15.661</v>
      </c>
      <c r="G54" s="122">
        <v>0.26556225146461115</v>
      </c>
      <c r="H54" s="122">
        <v>0.16599999999999998</v>
      </c>
      <c r="I54" s="122">
        <v>2.4530000000000003</v>
      </c>
      <c r="J54" s="122">
        <v>4.616</v>
      </c>
      <c r="K54" s="122">
        <v>0.008</v>
      </c>
      <c r="L54" s="122">
        <v>6.322</v>
      </c>
      <c r="M54" s="122">
        <v>2.096</v>
      </c>
      <c r="N54" s="29"/>
    </row>
    <row r="55" spans="1:14" ht="15" customHeight="1">
      <c r="A55" s="25" t="s">
        <v>135</v>
      </c>
      <c r="B55" s="25" t="s">
        <v>76</v>
      </c>
      <c r="C55" s="24" t="s">
        <v>63</v>
      </c>
      <c r="D55" s="112"/>
      <c r="E55" s="111">
        <v>123.48399999999998</v>
      </c>
      <c r="F55" s="122">
        <v>123.48399999999998</v>
      </c>
      <c r="G55" s="122">
        <v>2.093907736406107</v>
      </c>
      <c r="H55" s="122">
        <v>8.264</v>
      </c>
      <c r="I55" s="122">
        <v>39.152</v>
      </c>
      <c r="J55" s="122">
        <v>13.792000000000002</v>
      </c>
      <c r="K55" s="122">
        <v>1.779</v>
      </c>
      <c r="L55" s="122">
        <v>37.451</v>
      </c>
      <c r="M55" s="122">
        <v>23.046</v>
      </c>
      <c r="N55" s="29"/>
    </row>
    <row r="56" spans="1:14" ht="15" customHeight="1">
      <c r="A56" s="25" t="s">
        <v>136</v>
      </c>
      <c r="B56" s="25" t="s">
        <v>68</v>
      </c>
      <c r="C56" s="24" t="s">
        <v>64</v>
      </c>
      <c r="D56" s="112"/>
      <c r="E56" s="111">
        <v>58.116</v>
      </c>
      <c r="F56" s="122">
        <v>58.116</v>
      </c>
      <c r="G56" s="122">
        <v>0.9854680931049961</v>
      </c>
      <c r="H56" s="122">
        <v>13.488</v>
      </c>
      <c r="I56" s="122">
        <v>24.442999999999998</v>
      </c>
      <c r="J56" s="122">
        <v>4.241</v>
      </c>
      <c r="K56" s="122">
        <v>4.09</v>
      </c>
      <c r="L56" s="122">
        <v>9.561</v>
      </c>
      <c r="M56" s="122">
        <v>2.293</v>
      </c>
      <c r="N56" s="29"/>
    </row>
    <row r="57" spans="1:14" ht="15" customHeight="1">
      <c r="A57" s="25" t="s">
        <v>137</v>
      </c>
      <c r="B57" s="25" t="s">
        <v>155</v>
      </c>
      <c r="C57" s="24" t="s">
        <v>36</v>
      </c>
      <c r="D57" s="112"/>
      <c r="E57" s="112"/>
      <c r="F57" s="122"/>
      <c r="G57" s="122">
        <v>0</v>
      </c>
      <c r="H57" s="122"/>
      <c r="I57" s="122"/>
      <c r="J57" s="122"/>
      <c r="K57" s="122"/>
      <c r="L57" s="122"/>
      <c r="M57" s="122">
        <v>0</v>
      </c>
      <c r="N57" s="29"/>
    </row>
    <row r="58" spans="1:14" ht="15" customHeight="1">
      <c r="A58" s="27">
        <v>3</v>
      </c>
      <c r="B58" s="27" t="s">
        <v>138</v>
      </c>
      <c r="C58" s="26" t="s">
        <v>72</v>
      </c>
      <c r="D58" s="109">
        <v>11.47</v>
      </c>
      <c r="E58" s="110"/>
      <c r="F58" s="121">
        <v>11.470999999999997</v>
      </c>
      <c r="G58" s="121">
        <v>0.19451277610309392</v>
      </c>
      <c r="H58" s="121"/>
      <c r="I58" s="121">
        <v>2.2479999999999905</v>
      </c>
      <c r="J58" s="121">
        <v>0.7790000000000017</v>
      </c>
      <c r="K58" s="121">
        <v>2.9269999999999996</v>
      </c>
      <c r="L58" s="121">
        <v>0.5680000000000014</v>
      </c>
      <c r="M58" s="121">
        <v>4.947000000000003</v>
      </c>
      <c r="N58" s="29"/>
    </row>
    <row r="59" spans="1:14" ht="15" customHeight="1">
      <c r="A59" s="93" t="s">
        <v>206</v>
      </c>
      <c r="B59" s="94" t="s">
        <v>207</v>
      </c>
      <c r="C59" s="95"/>
      <c r="D59" s="109"/>
      <c r="E59" s="110"/>
      <c r="F59" s="121"/>
      <c r="G59" s="121">
        <v>0</v>
      </c>
      <c r="H59" s="121"/>
      <c r="I59" s="121"/>
      <c r="J59" s="121"/>
      <c r="K59" s="121"/>
      <c r="L59" s="121"/>
      <c r="M59" s="121"/>
      <c r="N59" s="29"/>
    </row>
    <row r="60" spans="1:14" ht="15" customHeight="1">
      <c r="A60" s="96">
        <v>1</v>
      </c>
      <c r="B60" s="97" t="s">
        <v>208</v>
      </c>
      <c r="C60" s="98" t="s">
        <v>209</v>
      </c>
      <c r="D60" s="109"/>
      <c r="E60" s="110"/>
      <c r="F60" s="121">
        <v>0</v>
      </c>
      <c r="G60" s="121">
        <v>0</v>
      </c>
      <c r="H60" s="121"/>
      <c r="I60" s="121"/>
      <c r="J60" s="121"/>
      <c r="K60" s="121"/>
      <c r="L60" s="121"/>
      <c r="M60" s="121"/>
      <c r="N60" s="29"/>
    </row>
    <row r="61" spans="1:13" s="29" customFormat="1" ht="15" customHeight="1">
      <c r="A61" s="96">
        <v>2</v>
      </c>
      <c r="B61" s="97" t="s">
        <v>210</v>
      </c>
      <c r="C61" s="98" t="s">
        <v>211</v>
      </c>
      <c r="D61" s="109"/>
      <c r="E61" s="110"/>
      <c r="F61" s="121">
        <v>0</v>
      </c>
      <c r="G61" s="121">
        <v>0</v>
      </c>
      <c r="H61" s="121"/>
      <c r="I61" s="121"/>
      <c r="J61" s="121"/>
      <c r="K61" s="121"/>
      <c r="L61" s="121"/>
      <c r="M61" s="121"/>
    </row>
    <row r="62" spans="1:13" s="29" customFormat="1" ht="15" customHeight="1">
      <c r="A62" s="116">
        <v>4</v>
      </c>
      <c r="B62" s="117" t="s">
        <v>212</v>
      </c>
      <c r="C62" s="95" t="s">
        <v>213</v>
      </c>
      <c r="D62" s="109">
        <v>5897.3</v>
      </c>
      <c r="E62" s="109"/>
      <c r="F62" s="121">
        <v>5897.299</v>
      </c>
      <c r="G62" s="121">
        <v>100</v>
      </c>
      <c r="H62" s="121">
        <v>556.37</v>
      </c>
      <c r="I62" s="121">
        <v>2436.444</v>
      </c>
      <c r="J62" s="121">
        <v>836.144</v>
      </c>
      <c r="K62" s="121">
        <v>469.17900000000003</v>
      </c>
      <c r="L62" s="121">
        <v>857.6540000000001</v>
      </c>
      <c r="M62" s="121">
        <v>741.508</v>
      </c>
    </row>
    <row r="63" spans="1:13" ht="30" customHeight="1">
      <c r="A63" s="96">
        <v>4</v>
      </c>
      <c r="B63" s="99" t="s">
        <v>214</v>
      </c>
      <c r="C63" s="98" t="s">
        <v>215</v>
      </c>
      <c r="D63" s="115">
        <v>1030.662344</v>
      </c>
      <c r="E63" s="115"/>
      <c r="F63" s="121">
        <v>1030.664197</v>
      </c>
      <c r="G63" s="121">
        <v>17.47688555387814</v>
      </c>
      <c r="H63" s="124"/>
      <c r="I63" s="124">
        <v>354.5552</v>
      </c>
      <c r="J63" s="124">
        <v>78.94900000000007</v>
      </c>
      <c r="K63" s="124">
        <v>58.735797</v>
      </c>
      <c r="L63" s="124">
        <v>163.1272</v>
      </c>
      <c r="M63" s="124">
        <v>375.29699999999997</v>
      </c>
    </row>
    <row r="64" spans="1:13" ht="27">
      <c r="A64" s="96">
        <v>5</v>
      </c>
      <c r="B64" s="99" t="s">
        <v>216</v>
      </c>
      <c r="C64" s="98" t="s">
        <v>217</v>
      </c>
      <c r="D64" s="115">
        <v>1581.2639999999997</v>
      </c>
      <c r="E64" s="115"/>
      <c r="F64" s="121">
        <v>1581.263</v>
      </c>
      <c r="G64" s="121">
        <v>26.813342854076076</v>
      </c>
      <c r="H64" s="124">
        <v>171.409</v>
      </c>
      <c r="I64" s="124">
        <v>959.526</v>
      </c>
      <c r="J64" s="124">
        <v>147.824</v>
      </c>
      <c r="K64" s="124">
        <v>58.566</v>
      </c>
      <c r="L64" s="124">
        <v>243.938</v>
      </c>
      <c r="M64" s="124"/>
    </row>
    <row r="65" spans="1:13" ht="15" customHeight="1">
      <c r="A65" s="96">
        <v>6</v>
      </c>
      <c r="B65" s="97" t="s">
        <v>218</v>
      </c>
      <c r="C65" s="98" t="s">
        <v>219</v>
      </c>
      <c r="D65" s="115">
        <v>98.08</v>
      </c>
      <c r="E65" s="115"/>
      <c r="F65" s="121">
        <v>98.08</v>
      </c>
      <c r="G65" s="121">
        <v>1.6631342585817677</v>
      </c>
      <c r="H65" s="124">
        <v>98.08</v>
      </c>
      <c r="I65" s="124"/>
      <c r="J65" s="124"/>
      <c r="K65" s="124"/>
      <c r="L65" s="124"/>
      <c r="M65" s="124"/>
    </row>
    <row r="66" spans="1:13" ht="15" customHeight="1">
      <c r="A66" s="96">
        <v>7</v>
      </c>
      <c r="B66" s="97" t="s">
        <v>220</v>
      </c>
      <c r="C66" s="98" t="s">
        <v>221</v>
      </c>
      <c r="D66" s="115"/>
      <c r="E66" s="111"/>
      <c r="F66" s="121"/>
      <c r="G66" s="121">
        <v>0</v>
      </c>
      <c r="H66" s="124"/>
      <c r="I66" s="124"/>
      <c r="J66" s="124"/>
      <c r="K66" s="124"/>
      <c r="L66" s="124"/>
      <c r="M66" s="124"/>
    </row>
    <row r="67" spans="1:13" ht="27">
      <c r="A67" s="96">
        <v>8</v>
      </c>
      <c r="B67" s="99" t="s">
        <v>222</v>
      </c>
      <c r="C67" s="98" t="s">
        <v>223</v>
      </c>
      <c r="D67" s="115">
        <v>550.267083</v>
      </c>
      <c r="E67" s="115"/>
      <c r="F67" s="121">
        <v>550.267083</v>
      </c>
      <c r="G67" s="121">
        <v>9.33083235223447</v>
      </c>
      <c r="H67" s="121"/>
      <c r="I67" s="121">
        <v>246.31589300000002</v>
      </c>
      <c r="J67" s="121">
        <v>156.01999999999998</v>
      </c>
      <c r="K67" s="121">
        <v>8.60257</v>
      </c>
      <c r="L67" s="121">
        <v>139.32862</v>
      </c>
      <c r="M67" s="121"/>
    </row>
    <row r="68" spans="1:13" ht="15" customHeight="1">
      <c r="A68" s="96">
        <v>9</v>
      </c>
      <c r="B68" s="97" t="s">
        <v>224</v>
      </c>
      <c r="C68" s="98" t="s">
        <v>225</v>
      </c>
      <c r="D68" s="115">
        <v>1661.5</v>
      </c>
      <c r="E68" s="115"/>
      <c r="F68" s="121">
        <v>1661.5</v>
      </c>
      <c r="G68" s="121">
        <v>28.173914871876093</v>
      </c>
      <c r="H68" s="124">
        <v>262.6</v>
      </c>
      <c r="I68" s="124">
        <v>471.28</v>
      </c>
      <c r="J68" s="124">
        <v>411.9</v>
      </c>
      <c r="K68" s="124">
        <v>307.15</v>
      </c>
      <c r="L68" s="125">
        <v>171.18</v>
      </c>
      <c r="M68" s="124">
        <v>37.39</v>
      </c>
    </row>
    <row r="69" spans="1:13" ht="15" customHeight="1">
      <c r="A69" s="96">
        <v>10</v>
      </c>
      <c r="B69" s="97" t="s">
        <v>226</v>
      </c>
      <c r="C69" s="98" t="s">
        <v>227</v>
      </c>
      <c r="D69" s="115">
        <v>148.33</v>
      </c>
      <c r="E69" s="115"/>
      <c r="F69" s="121">
        <v>148.33</v>
      </c>
      <c r="G69" s="121">
        <v>2.5152192554591517</v>
      </c>
      <c r="H69" s="124">
        <v>10.43</v>
      </c>
      <c r="I69" s="124">
        <v>61.24</v>
      </c>
      <c r="J69" s="124">
        <v>30.79</v>
      </c>
      <c r="K69" s="124">
        <v>41.31</v>
      </c>
      <c r="L69" s="124">
        <v>1.94</v>
      </c>
      <c r="M69" s="124">
        <v>2.62</v>
      </c>
    </row>
    <row r="70" spans="1:13" ht="15" customHeight="1">
      <c r="A70" s="96">
        <v>11</v>
      </c>
      <c r="B70" s="97" t="s">
        <v>228</v>
      </c>
      <c r="C70" s="98" t="s">
        <v>229</v>
      </c>
      <c r="D70" s="115"/>
      <c r="E70" s="115"/>
      <c r="F70" s="121"/>
      <c r="G70" s="121"/>
      <c r="H70" s="124"/>
      <c r="I70" s="124"/>
      <c r="J70" s="124"/>
      <c r="K70" s="124"/>
      <c r="L70" s="124"/>
      <c r="M70" s="124"/>
    </row>
    <row r="71" spans="1:13" ht="15" customHeight="1">
      <c r="A71" s="96">
        <v>12</v>
      </c>
      <c r="B71" s="97" t="s">
        <v>230</v>
      </c>
      <c r="C71" s="98" t="s">
        <v>231</v>
      </c>
      <c r="D71" s="115"/>
      <c r="E71" s="115"/>
      <c r="F71" s="121"/>
      <c r="G71" s="121"/>
      <c r="H71" s="124"/>
      <c r="I71" s="124"/>
      <c r="J71" s="124"/>
      <c r="K71" s="124"/>
      <c r="L71" s="124"/>
      <c r="M71" s="124"/>
    </row>
    <row r="72" spans="1:13" ht="15" customHeight="1">
      <c r="A72" s="96">
        <v>13</v>
      </c>
      <c r="B72" s="99" t="s">
        <v>232</v>
      </c>
      <c r="C72" s="98" t="s">
        <v>233</v>
      </c>
      <c r="D72" s="109"/>
      <c r="E72" s="109"/>
      <c r="F72" s="121"/>
      <c r="G72" s="121"/>
      <c r="H72" s="124"/>
      <c r="I72" s="124"/>
      <c r="J72" s="124"/>
      <c r="K72" s="124"/>
      <c r="L72" s="124"/>
      <c r="M72" s="124"/>
    </row>
    <row r="73" spans="1:13" ht="14.25" customHeight="1">
      <c r="A73" s="100" t="s">
        <v>234</v>
      </c>
      <c r="B73" s="101"/>
      <c r="C73" s="101"/>
      <c r="D73" s="101"/>
      <c r="E73" s="101"/>
      <c r="F73" s="102"/>
      <c r="G73" s="102"/>
      <c r="H73" s="102"/>
      <c r="I73" s="102"/>
      <c r="J73" s="102"/>
      <c r="K73" s="102"/>
      <c r="L73" s="102"/>
      <c r="M73" s="102"/>
    </row>
    <row r="74" spans="7:13" ht="18.75">
      <c r="G74" s="119"/>
      <c r="H74" s="142" t="s">
        <v>272</v>
      </c>
      <c r="I74" s="142"/>
      <c r="J74" s="142"/>
      <c r="K74" s="142"/>
      <c r="L74" s="142"/>
      <c r="M74" s="142"/>
    </row>
  </sheetData>
  <sheetProtection/>
  <mergeCells count="11">
    <mergeCell ref="E4:E5"/>
    <mergeCell ref="F4:G4"/>
    <mergeCell ref="H74:M74"/>
    <mergeCell ref="H4:M4"/>
    <mergeCell ref="A1:M1"/>
    <mergeCell ref="A2:M2"/>
    <mergeCell ref="C4:C5"/>
    <mergeCell ref="A4:A5"/>
    <mergeCell ref="B4:B5"/>
    <mergeCell ref="D4:D5"/>
    <mergeCell ref="A3:M3"/>
  </mergeCells>
  <printOptions horizontalCentered="1"/>
  <pageMargins left="0.9" right="0.708661417322835" top="0.78" bottom="0.590551181102362" header="0.31496062992126" footer="0.31496062992126"/>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K32"/>
  <sheetViews>
    <sheetView zoomScalePageLayoutView="0" workbookViewId="0" topLeftCell="A14">
      <selection activeCell="A5" sqref="A5:D30"/>
    </sheetView>
  </sheetViews>
  <sheetFormatPr defaultColWidth="8.8515625" defaultRowHeight="12.75"/>
  <cols>
    <col min="1" max="1" width="5.140625" style="35" bestFit="1" customWidth="1"/>
    <col min="2" max="2" width="61.421875" style="31" customWidth="1"/>
    <col min="3" max="3" width="13.00390625" style="30" customWidth="1"/>
    <col min="4" max="4" width="9.28125" style="31" customWidth="1"/>
    <col min="5" max="5" width="7.57421875" style="31" customWidth="1"/>
    <col min="6" max="6" width="7.8515625" style="31" customWidth="1"/>
    <col min="7" max="7" width="9.00390625" style="31" customWidth="1"/>
    <col min="8" max="8" width="8.57421875" style="31" customWidth="1"/>
    <col min="9" max="9" width="8.28125" style="31" customWidth="1"/>
    <col min="10" max="10" width="9.00390625" style="31" customWidth="1"/>
    <col min="11" max="16384" width="8.8515625" style="31" customWidth="1"/>
  </cols>
  <sheetData>
    <row r="1" spans="1:11" ht="39.75" customHeight="1">
      <c r="A1" s="144" t="s">
        <v>265</v>
      </c>
      <c r="B1" s="144"/>
      <c r="C1" s="144"/>
      <c r="D1" s="144"/>
      <c r="E1" s="144"/>
      <c r="F1" s="144"/>
      <c r="G1" s="144"/>
      <c r="H1" s="144"/>
      <c r="I1" s="144"/>
      <c r="J1" s="144"/>
      <c r="K1" s="90"/>
    </row>
    <row r="2" spans="1:11" ht="18.75" customHeight="1">
      <c r="A2" s="145" t="str">
        <f>PL01!A2</f>
        <v>(Kèm theo Nghị quyết số         /NQ-HĐND ngày       /7/2022 của Hội đồng nhân dân thị xã Hồng Lĩnh)</v>
      </c>
      <c r="B2" s="145"/>
      <c r="C2" s="145"/>
      <c r="D2" s="145"/>
      <c r="E2" s="145"/>
      <c r="F2" s="145"/>
      <c r="G2" s="145"/>
      <c r="H2" s="145"/>
      <c r="I2" s="145"/>
      <c r="J2" s="145"/>
      <c r="K2" s="91"/>
    </row>
    <row r="3" spans="1:10" ht="15">
      <c r="A3" s="155" t="s">
        <v>148</v>
      </c>
      <c r="B3" s="155"/>
      <c r="C3" s="155"/>
      <c r="D3" s="155"/>
      <c r="E3" s="155"/>
      <c r="F3" s="155"/>
      <c r="G3" s="155"/>
      <c r="H3" s="155"/>
      <c r="I3" s="155"/>
      <c r="J3" s="155"/>
    </row>
    <row r="4" spans="1:10" ht="15" customHeight="1" hidden="1">
      <c r="A4" s="59"/>
      <c r="B4" s="59"/>
      <c r="C4" s="59"/>
      <c r="D4" s="60"/>
      <c r="E4" s="58"/>
      <c r="F4" s="58"/>
      <c r="G4" s="58"/>
      <c r="H4" s="58"/>
      <c r="I4" s="58"/>
      <c r="J4" s="58"/>
    </row>
    <row r="5" spans="1:10" ht="31.5" customHeight="1">
      <c r="A5" s="143" t="s">
        <v>12</v>
      </c>
      <c r="B5" s="156" t="s">
        <v>147</v>
      </c>
      <c r="C5" s="156" t="s">
        <v>24</v>
      </c>
      <c r="D5" s="157" t="s">
        <v>169</v>
      </c>
      <c r="E5" s="156" t="s">
        <v>161</v>
      </c>
      <c r="F5" s="156"/>
      <c r="G5" s="156"/>
      <c r="H5" s="156"/>
      <c r="I5" s="156"/>
      <c r="J5" s="156"/>
    </row>
    <row r="6" spans="1:10" ht="54" customHeight="1">
      <c r="A6" s="143"/>
      <c r="B6" s="156"/>
      <c r="C6" s="156"/>
      <c r="D6" s="158"/>
      <c r="E6" s="104" t="s">
        <v>199</v>
      </c>
      <c r="F6" s="104" t="s">
        <v>200</v>
      </c>
      <c r="G6" s="104" t="s">
        <v>201</v>
      </c>
      <c r="H6" s="104" t="s">
        <v>202</v>
      </c>
      <c r="I6" s="104" t="s">
        <v>203</v>
      </c>
      <c r="J6" s="104" t="s">
        <v>204</v>
      </c>
    </row>
    <row r="7" spans="1:10" s="36" customFormat="1" ht="19.5" customHeight="1">
      <c r="A7" s="48">
        <v>1</v>
      </c>
      <c r="B7" s="49" t="s">
        <v>178</v>
      </c>
      <c r="C7" s="48" t="s">
        <v>170</v>
      </c>
      <c r="D7" s="105">
        <v>1055.519388</v>
      </c>
      <c r="E7" s="105">
        <v>67.637</v>
      </c>
      <c r="F7" s="105">
        <v>316.00079999999997</v>
      </c>
      <c r="G7" s="105">
        <v>336.19999999999993</v>
      </c>
      <c r="H7" s="105">
        <v>107.60778799999999</v>
      </c>
      <c r="I7" s="105">
        <v>152.06380000000001</v>
      </c>
      <c r="J7" s="105">
        <v>76.01</v>
      </c>
    </row>
    <row r="8" spans="1:10" s="32" customFormat="1" ht="19.5" customHeight="1">
      <c r="A8" s="50" t="s">
        <v>0</v>
      </c>
      <c r="B8" s="51" t="s">
        <v>150</v>
      </c>
      <c r="C8" s="50" t="s">
        <v>171</v>
      </c>
      <c r="D8" s="106">
        <v>685.970803</v>
      </c>
      <c r="E8" s="106">
        <v>16.992</v>
      </c>
      <c r="F8" s="106">
        <v>133.4058</v>
      </c>
      <c r="G8" s="106">
        <v>286.69</v>
      </c>
      <c r="H8" s="106">
        <v>58.39420299999999</v>
      </c>
      <c r="I8" s="106">
        <v>134.5288</v>
      </c>
      <c r="J8" s="106">
        <v>55.96</v>
      </c>
    </row>
    <row r="9" spans="1:10" s="33" customFormat="1" ht="19.5" customHeight="1">
      <c r="A9" s="52"/>
      <c r="B9" s="53" t="s">
        <v>149</v>
      </c>
      <c r="C9" s="52" t="s">
        <v>196</v>
      </c>
      <c r="D9" s="106">
        <v>652.688003</v>
      </c>
      <c r="E9" s="107">
        <v>15.692</v>
      </c>
      <c r="F9" s="107">
        <v>132.853</v>
      </c>
      <c r="G9" s="107">
        <v>274.39</v>
      </c>
      <c r="H9" s="107">
        <v>42.014202999999995</v>
      </c>
      <c r="I9" s="107">
        <v>133.0088</v>
      </c>
      <c r="J9" s="107">
        <v>54.730000000000004</v>
      </c>
    </row>
    <row r="10" spans="1:10" s="32" customFormat="1" ht="19.5" customHeight="1">
      <c r="A10" s="50" t="s">
        <v>1</v>
      </c>
      <c r="B10" s="51" t="s">
        <v>45</v>
      </c>
      <c r="C10" s="50" t="s">
        <v>172</v>
      </c>
      <c r="D10" s="106">
        <v>37.03</v>
      </c>
      <c r="E10" s="106">
        <v>8.899999999999999</v>
      </c>
      <c r="F10" s="106">
        <v>7.1</v>
      </c>
      <c r="G10" s="106">
        <v>18.810000000000002</v>
      </c>
      <c r="H10" s="106">
        <v>1.35</v>
      </c>
      <c r="I10" s="106">
        <v>0.8</v>
      </c>
      <c r="J10" s="106">
        <v>0.07</v>
      </c>
    </row>
    <row r="11" spans="1:10" ht="19.5" customHeight="1">
      <c r="A11" s="50" t="s">
        <v>5</v>
      </c>
      <c r="B11" s="51" t="s">
        <v>46</v>
      </c>
      <c r="C11" s="50" t="s">
        <v>173</v>
      </c>
      <c r="D11" s="106">
        <v>187.45</v>
      </c>
      <c r="E11" s="106">
        <v>13.31</v>
      </c>
      <c r="F11" s="106">
        <v>117.22</v>
      </c>
      <c r="G11" s="106">
        <v>10.469999999999999</v>
      </c>
      <c r="H11" s="106">
        <v>18.159999999999997</v>
      </c>
      <c r="I11" s="106">
        <v>11.31</v>
      </c>
      <c r="J11" s="106">
        <v>16.98</v>
      </c>
    </row>
    <row r="12" spans="1:10" s="34" customFormat="1" ht="19.5" customHeight="1">
      <c r="A12" s="50" t="s">
        <v>6</v>
      </c>
      <c r="B12" s="51" t="s">
        <v>117</v>
      </c>
      <c r="C12" s="50" t="s">
        <v>192</v>
      </c>
      <c r="D12" s="106">
        <v>52.989999999999995</v>
      </c>
      <c r="E12" s="106">
        <v>28.255</v>
      </c>
      <c r="F12" s="106">
        <v>21.245</v>
      </c>
      <c r="G12" s="106">
        <v>2.25</v>
      </c>
      <c r="H12" s="106">
        <v>0.925</v>
      </c>
      <c r="I12" s="106">
        <v>0.315</v>
      </c>
      <c r="J12" s="106"/>
    </row>
    <row r="13" spans="1:10" ht="19.5" customHeight="1">
      <c r="A13" s="50" t="s">
        <v>7</v>
      </c>
      <c r="B13" s="51" t="s">
        <v>118</v>
      </c>
      <c r="C13" s="50" t="s">
        <v>193</v>
      </c>
      <c r="D13" s="106"/>
      <c r="E13" s="106"/>
      <c r="F13" s="106"/>
      <c r="G13" s="106"/>
      <c r="H13" s="106"/>
      <c r="I13" s="106"/>
      <c r="J13" s="106"/>
    </row>
    <row r="14" spans="1:10" s="37" customFormat="1" ht="19.5" customHeight="1">
      <c r="A14" s="50" t="s">
        <v>71</v>
      </c>
      <c r="B14" s="51" t="s">
        <v>116</v>
      </c>
      <c r="C14" s="50" t="s">
        <v>174</v>
      </c>
      <c r="D14" s="106">
        <v>69.47</v>
      </c>
      <c r="E14" s="106">
        <v>0.18</v>
      </c>
      <c r="F14" s="106">
        <v>37.03</v>
      </c>
      <c r="G14" s="106">
        <v>14.149999999999999</v>
      </c>
      <c r="H14" s="106">
        <v>16.849999999999998</v>
      </c>
      <c r="I14" s="106">
        <v>1.26</v>
      </c>
      <c r="J14" s="106"/>
    </row>
    <row r="15" spans="1:10" ht="19.5" customHeight="1">
      <c r="A15" s="50"/>
      <c r="B15" s="44" t="s">
        <v>191</v>
      </c>
      <c r="C15" s="50" t="s">
        <v>197</v>
      </c>
      <c r="D15" s="106"/>
      <c r="E15" s="106"/>
      <c r="F15" s="106"/>
      <c r="G15" s="106"/>
      <c r="H15" s="106"/>
      <c r="I15" s="106"/>
      <c r="J15" s="106"/>
    </row>
    <row r="16" spans="1:10" ht="19.5" customHeight="1">
      <c r="A16" s="50" t="s">
        <v>114</v>
      </c>
      <c r="B16" s="51" t="s">
        <v>47</v>
      </c>
      <c r="C16" s="50" t="s">
        <v>175</v>
      </c>
      <c r="D16" s="106">
        <v>21.808585</v>
      </c>
      <c r="E16" s="54"/>
      <c r="F16" s="54"/>
      <c r="G16" s="54">
        <v>3.83</v>
      </c>
      <c r="H16" s="54">
        <v>11.928585</v>
      </c>
      <c r="I16" s="54">
        <v>3.05</v>
      </c>
      <c r="J16" s="54">
        <v>3</v>
      </c>
    </row>
    <row r="17" spans="1:10" ht="19.5" customHeight="1">
      <c r="A17" s="50" t="s">
        <v>115</v>
      </c>
      <c r="B17" s="51" t="s">
        <v>48</v>
      </c>
      <c r="C17" s="50" t="s">
        <v>194</v>
      </c>
      <c r="D17" s="54"/>
      <c r="E17" s="54"/>
      <c r="F17" s="54"/>
      <c r="G17" s="54"/>
      <c r="H17" s="54"/>
      <c r="I17" s="54"/>
      <c r="J17" s="54"/>
    </row>
    <row r="18" spans="1:10" ht="19.5" customHeight="1">
      <c r="A18" s="50" t="s">
        <v>183</v>
      </c>
      <c r="B18" s="51" t="s">
        <v>49</v>
      </c>
      <c r="C18" s="50" t="s">
        <v>176</v>
      </c>
      <c r="D18" s="54">
        <v>0.8</v>
      </c>
      <c r="E18" s="54"/>
      <c r="F18" s="54"/>
      <c r="G18" s="54"/>
      <c r="H18" s="54"/>
      <c r="I18" s="54">
        <v>0.8</v>
      </c>
      <c r="J18" s="54"/>
    </row>
    <row r="19" spans="1:10" ht="19.5" customHeight="1">
      <c r="A19" s="55">
        <v>2</v>
      </c>
      <c r="B19" s="56" t="s">
        <v>177</v>
      </c>
      <c r="C19" s="55"/>
      <c r="D19" s="57">
        <v>3.3600000000000003</v>
      </c>
      <c r="E19" s="108"/>
      <c r="F19" s="108">
        <v>3.3600000000000003</v>
      </c>
      <c r="G19" s="108"/>
      <c r="H19" s="108"/>
      <c r="I19" s="108"/>
      <c r="J19" s="108"/>
    </row>
    <row r="20" spans="1:10" ht="19.5" customHeight="1">
      <c r="A20" s="50" t="s">
        <v>2</v>
      </c>
      <c r="B20" s="51" t="s">
        <v>235</v>
      </c>
      <c r="C20" s="50" t="s">
        <v>236</v>
      </c>
      <c r="D20" s="57"/>
      <c r="E20" s="108"/>
      <c r="F20" s="108"/>
      <c r="G20" s="108"/>
      <c r="H20" s="108"/>
      <c r="I20" s="108"/>
      <c r="J20" s="108"/>
    </row>
    <row r="21" spans="1:10" ht="19.5" customHeight="1">
      <c r="A21" s="50" t="s">
        <v>4</v>
      </c>
      <c r="B21" s="51" t="s">
        <v>237</v>
      </c>
      <c r="C21" s="50" t="s">
        <v>238</v>
      </c>
      <c r="D21" s="57"/>
      <c r="E21" s="108"/>
      <c r="F21" s="108"/>
      <c r="G21" s="108"/>
      <c r="H21" s="108"/>
      <c r="I21" s="108"/>
      <c r="J21" s="108"/>
    </row>
    <row r="22" spans="1:10" ht="19.5" customHeight="1">
      <c r="A22" s="50" t="s">
        <v>8</v>
      </c>
      <c r="B22" s="51" t="s">
        <v>239</v>
      </c>
      <c r="C22" s="50" t="s">
        <v>240</v>
      </c>
      <c r="D22" s="57"/>
      <c r="E22" s="108"/>
      <c r="F22" s="108"/>
      <c r="G22" s="108"/>
      <c r="H22" s="108"/>
      <c r="I22" s="108"/>
      <c r="J22" s="108"/>
    </row>
    <row r="23" spans="1:10" ht="19.5" customHeight="1">
      <c r="A23" s="50" t="s">
        <v>9</v>
      </c>
      <c r="B23" s="51" t="s">
        <v>241</v>
      </c>
      <c r="C23" s="50" t="s">
        <v>242</v>
      </c>
      <c r="D23" s="57"/>
      <c r="E23" s="108"/>
      <c r="F23" s="108"/>
      <c r="G23" s="108"/>
      <c r="H23" s="108"/>
      <c r="I23" s="108"/>
      <c r="J23" s="108"/>
    </row>
    <row r="24" spans="1:10" ht="19.5" customHeight="1">
      <c r="A24" s="50" t="s">
        <v>10</v>
      </c>
      <c r="B24" s="51" t="s">
        <v>243</v>
      </c>
      <c r="C24" s="50" t="s">
        <v>244</v>
      </c>
      <c r="D24" s="54"/>
      <c r="E24" s="54"/>
      <c r="F24" s="54"/>
      <c r="G24" s="54"/>
      <c r="H24" s="54"/>
      <c r="I24" s="54"/>
      <c r="J24" s="54"/>
    </row>
    <row r="25" spans="1:10" ht="19.5" customHeight="1">
      <c r="A25" s="50" t="s">
        <v>11</v>
      </c>
      <c r="B25" s="51" t="s">
        <v>245</v>
      </c>
      <c r="C25" s="50" t="s">
        <v>246</v>
      </c>
      <c r="D25" s="54"/>
      <c r="E25" s="54"/>
      <c r="F25" s="54"/>
      <c r="G25" s="54"/>
      <c r="H25" s="54"/>
      <c r="I25" s="54"/>
      <c r="J25" s="54"/>
    </row>
    <row r="26" spans="1:10" ht="19.5" customHeight="1">
      <c r="A26" s="50" t="s">
        <v>66</v>
      </c>
      <c r="B26" s="51" t="s">
        <v>247</v>
      </c>
      <c r="C26" s="50" t="s">
        <v>248</v>
      </c>
      <c r="D26" s="54"/>
      <c r="E26" s="54"/>
      <c r="F26" s="54"/>
      <c r="G26" s="54"/>
      <c r="H26" s="54"/>
      <c r="I26" s="54"/>
      <c r="J26" s="54"/>
    </row>
    <row r="27" spans="1:10" ht="19.5" customHeight="1">
      <c r="A27" s="50" t="s">
        <v>67</v>
      </c>
      <c r="B27" s="51" t="s">
        <v>249</v>
      </c>
      <c r="C27" s="50" t="s">
        <v>250</v>
      </c>
      <c r="D27" s="54"/>
      <c r="E27" s="54"/>
      <c r="F27" s="54"/>
      <c r="G27" s="54"/>
      <c r="H27" s="54"/>
      <c r="I27" s="54"/>
      <c r="J27" s="54"/>
    </row>
    <row r="28" spans="1:10" ht="19.5" customHeight="1">
      <c r="A28" s="50" t="s">
        <v>125</v>
      </c>
      <c r="B28" s="51" t="s">
        <v>251</v>
      </c>
      <c r="C28" s="50" t="s">
        <v>252</v>
      </c>
      <c r="D28" s="54">
        <v>3.3600000000000003</v>
      </c>
      <c r="E28" s="54"/>
      <c r="F28" s="54">
        <v>3.3600000000000003</v>
      </c>
      <c r="G28" s="54"/>
      <c r="H28" s="54"/>
      <c r="I28" s="54"/>
      <c r="J28" s="54"/>
    </row>
    <row r="29" spans="1:10" ht="19.5" customHeight="1">
      <c r="A29" s="50"/>
      <c r="B29" s="51" t="s">
        <v>191</v>
      </c>
      <c r="C29" s="50" t="s">
        <v>253</v>
      </c>
      <c r="D29" s="54"/>
      <c r="E29" s="54"/>
      <c r="F29" s="54"/>
      <c r="G29" s="54"/>
      <c r="H29" s="54"/>
      <c r="I29" s="54"/>
      <c r="J29" s="54"/>
    </row>
    <row r="30" spans="1:10" ht="19.5" customHeight="1">
      <c r="A30" s="55">
        <v>3</v>
      </c>
      <c r="B30" s="56" t="s">
        <v>198</v>
      </c>
      <c r="C30" s="55" t="s">
        <v>195</v>
      </c>
      <c r="D30" s="57">
        <v>13.920000000000009</v>
      </c>
      <c r="E30" s="57">
        <v>2.259999999999998</v>
      </c>
      <c r="F30" s="57">
        <v>1.0900000000000034</v>
      </c>
      <c r="G30" s="57">
        <v>7.930000000000007</v>
      </c>
      <c r="H30" s="57">
        <v>0.14000000000000057</v>
      </c>
      <c r="I30" s="57">
        <v>1.2000000000000028</v>
      </c>
      <c r="J30" s="57">
        <v>1.2999999999999972</v>
      </c>
    </row>
    <row r="31" spans="1:10" ht="18.75">
      <c r="A31" s="153" t="s">
        <v>254</v>
      </c>
      <c r="B31" s="153"/>
      <c r="C31" s="103"/>
      <c r="D31" s="152" t="s">
        <v>272</v>
      </c>
      <c r="E31" s="152"/>
      <c r="F31" s="152"/>
      <c r="G31" s="152"/>
      <c r="H31" s="152"/>
      <c r="I31" s="152"/>
      <c r="J31" s="152"/>
    </row>
    <row r="32" spans="1:5" ht="15">
      <c r="A32" s="154"/>
      <c r="B32" s="154"/>
      <c r="C32" s="103"/>
      <c r="D32" s="100"/>
      <c r="E32" s="100"/>
    </row>
  </sheetData>
  <sheetProtection/>
  <mergeCells count="10">
    <mergeCell ref="D31:J31"/>
    <mergeCell ref="A31:B32"/>
    <mergeCell ref="A1:J1"/>
    <mergeCell ref="A2:J2"/>
    <mergeCell ref="A3:J3"/>
    <mergeCell ref="A5:A6"/>
    <mergeCell ref="B5:B6"/>
    <mergeCell ref="C5:C6"/>
    <mergeCell ref="D5:D6"/>
    <mergeCell ref="E5:J5"/>
  </mergeCells>
  <printOptions/>
  <pageMargins left="0.45" right="0.36" top="1.01"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K35"/>
  <sheetViews>
    <sheetView zoomScalePageLayoutView="0" workbookViewId="0" topLeftCell="A9">
      <selection activeCell="L27" sqref="L27"/>
    </sheetView>
  </sheetViews>
  <sheetFormatPr defaultColWidth="9.140625" defaultRowHeight="12.75"/>
  <cols>
    <col min="1" max="1" width="5.8515625" style="21" customWidth="1"/>
    <col min="2" max="2" width="46.00390625" style="20" customWidth="1"/>
    <col min="3" max="3" width="7.7109375" style="21" customWidth="1"/>
    <col min="4" max="4" width="10.140625" style="20" customWidth="1"/>
    <col min="5" max="9" width="10.57421875" style="20" customWidth="1"/>
    <col min="10" max="10" width="11.140625" style="20" customWidth="1"/>
    <col min="11" max="11" width="5.57421875" style="20" customWidth="1"/>
    <col min="12" max="12" width="9.140625" style="20" customWidth="1"/>
    <col min="13" max="16384" width="9.140625" style="20" customWidth="1"/>
  </cols>
  <sheetData>
    <row r="2" spans="1:10" ht="36.75" customHeight="1">
      <c r="A2" s="144" t="s">
        <v>266</v>
      </c>
      <c r="B2" s="144"/>
      <c r="C2" s="144"/>
      <c r="D2" s="144"/>
      <c r="E2" s="144"/>
      <c r="F2" s="144"/>
      <c r="G2" s="144"/>
      <c r="H2" s="144"/>
      <c r="I2" s="144"/>
      <c r="J2" s="144"/>
    </row>
    <row r="3" spans="1:10" ht="24.75" customHeight="1">
      <c r="A3" s="145" t="str">
        <f>PL01!A2</f>
        <v>(Kèm theo Nghị quyết số         /NQ-HĐND ngày       /7/2022 của Hội đồng nhân dân thị xã Hồng Lĩnh)</v>
      </c>
      <c r="B3" s="145"/>
      <c r="C3" s="145"/>
      <c r="D3" s="145"/>
      <c r="E3" s="145"/>
      <c r="F3" s="145"/>
      <c r="G3" s="145"/>
      <c r="H3" s="145"/>
      <c r="I3" s="145"/>
      <c r="J3" s="145"/>
    </row>
    <row r="4" spans="1:10" ht="15" customHeight="1">
      <c r="A4" s="38"/>
      <c r="B4" s="40"/>
      <c r="C4" s="40"/>
      <c r="D4" s="40"/>
      <c r="E4" s="39"/>
      <c r="F4" s="39"/>
      <c r="G4" s="39"/>
      <c r="H4" s="39"/>
      <c r="I4" s="161" t="s">
        <v>148</v>
      </c>
      <c r="J4" s="161"/>
    </row>
    <row r="5" spans="1:10" ht="15">
      <c r="A5" s="162" t="s">
        <v>12</v>
      </c>
      <c r="B5" s="162" t="s">
        <v>147</v>
      </c>
      <c r="C5" s="162" t="s">
        <v>24</v>
      </c>
      <c r="D5" s="160" t="s">
        <v>169</v>
      </c>
      <c r="E5" s="160" t="s">
        <v>179</v>
      </c>
      <c r="F5" s="160"/>
      <c r="G5" s="160"/>
      <c r="H5" s="160"/>
      <c r="I5" s="160"/>
      <c r="J5" s="160"/>
    </row>
    <row r="6" spans="1:10" ht="38.25">
      <c r="A6" s="163"/>
      <c r="B6" s="163"/>
      <c r="C6" s="163"/>
      <c r="D6" s="163"/>
      <c r="E6" s="104" t="s">
        <v>199</v>
      </c>
      <c r="F6" s="104" t="s">
        <v>200</v>
      </c>
      <c r="G6" s="104" t="s">
        <v>201</v>
      </c>
      <c r="H6" s="104" t="s">
        <v>202</v>
      </c>
      <c r="I6" s="104" t="s">
        <v>203</v>
      </c>
      <c r="J6" s="104" t="s">
        <v>204</v>
      </c>
    </row>
    <row r="7" spans="1:10" ht="15">
      <c r="A7" s="74">
        <v>1</v>
      </c>
      <c r="B7" s="75" t="s">
        <v>42</v>
      </c>
      <c r="C7" s="74" t="s">
        <v>43</v>
      </c>
      <c r="D7" s="76">
        <f>SUM(E7:J7)</f>
        <v>38.33</v>
      </c>
      <c r="E7" s="61">
        <v>0.45</v>
      </c>
      <c r="F7" s="62">
        <v>9.23</v>
      </c>
      <c r="G7" s="62"/>
      <c r="H7" s="62">
        <v>3.5</v>
      </c>
      <c r="I7" s="63">
        <v>8.08</v>
      </c>
      <c r="J7" s="63">
        <v>17.07</v>
      </c>
    </row>
    <row r="8" spans="1:10" ht="15">
      <c r="A8" s="64" t="s">
        <v>0</v>
      </c>
      <c r="B8" s="65" t="s">
        <v>150</v>
      </c>
      <c r="C8" s="64" t="s">
        <v>25</v>
      </c>
      <c r="D8" s="66">
        <f>SUM(E8:J8)</f>
        <v>17.57</v>
      </c>
      <c r="E8" s="67"/>
      <c r="F8" s="68">
        <v>2</v>
      </c>
      <c r="G8" s="67"/>
      <c r="H8" s="67">
        <v>3</v>
      </c>
      <c r="I8" s="67"/>
      <c r="J8" s="67">
        <v>12.57</v>
      </c>
    </row>
    <row r="9" spans="1:10" ht="15">
      <c r="A9" s="69"/>
      <c r="B9" s="70" t="s">
        <v>181</v>
      </c>
      <c r="C9" s="71" t="s">
        <v>44</v>
      </c>
      <c r="D9" s="66">
        <f>SUM(E9:J9)</f>
        <v>14.57</v>
      </c>
      <c r="E9" s="72"/>
      <c r="F9" s="73">
        <v>2</v>
      </c>
      <c r="G9" s="72"/>
      <c r="H9" s="72"/>
      <c r="I9" s="72"/>
      <c r="J9" s="72">
        <v>12.57</v>
      </c>
    </row>
    <row r="10" spans="1:10" ht="15">
      <c r="A10" s="64" t="s">
        <v>1</v>
      </c>
      <c r="B10" s="65" t="s">
        <v>117</v>
      </c>
      <c r="C10" s="64" t="s">
        <v>29</v>
      </c>
      <c r="D10" s="66">
        <f>SUM(E10:J10)</f>
        <v>0.45</v>
      </c>
      <c r="E10" s="67">
        <v>0.45</v>
      </c>
      <c r="F10" s="68"/>
      <c r="G10" s="67"/>
      <c r="H10" s="67"/>
      <c r="I10" s="67"/>
      <c r="J10" s="67"/>
    </row>
    <row r="11" spans="1:10" ht="15">
      <c r="A11" s="64" t="s">
        <v>5</v>
      </c>
      <c r="B11" s="65" t="s">
        <v>116</v>
      </c>
      <c r="C11" s="64" t="s">
        <v>28</v>
      </c>
      <c r="D11" s="66">
        <f>SUM(E11:J11)</f>
        <v>14.11</v>
      </c>
      <c r="E11" s="67"/>
      <c r="F11" s="68">
        <v>6.03</v>
      </c>
      <c r="G11" s="67"/>
      <c r="H11" s="67"/>
      <c r="I11" s="67">
        <v>8.08</v>
      </c>
      <c r="J11" s="67"/>
    </row>
    <row r="12" spans="1:10" ht="15">
      <c r="A12" s="64"/>
      <c r="B12" s="65" t="s">
        <v>191</v>
      </c>
      <c r="C12" s="64" t="s">
        <v>182</v>
      </c>
      <c r="D12" s="66"/>
      <c r="E12" s="67"/>
      <c r="F12" s="68"/>
      <c r="G12" s="67"/>
      <c r="H12" s="67"/>
      <c r="I12" s="67"/>
      <c r="J12" s="67"/>
    </row>
    <row r="13" spans="1:10" ht="15">
      <c r="A13" s="64" t="s">
        <v>6</v>
      </c>
      <c r="B13" s="65" t="s">
        <v>49</v>
      </c>
      <c r="C13" s="64" t="s">
        <v>33</v>
      </c>
      <c r="D13" s="66">
        <f aca="true" t="shared" si="0" ref="D13:D19">SUM(E13:J13)</f>
        <v>6.2</v>
      </c>
      <c r="E13" s="67"/>
      <c r="F13" s="68">
        <v>1.2</v>
      </c>
      <c r="G13" s="67"/>
      <c r="H13" s="67">
        <v>0.5</v>
      </c>
      <c r="I13" s="67"/>
      <c r="J13" s="67">
        <v>4.5</v>
      </c>
    </row>
    <row r="14" spans="1:10" ht="15">
      <c r="A14" s="74">
        <v>2</v>
      </c>
      <c r="B14" s="75" t="s">
        <v>50</v>
      </c>
      <c r="C14" s="74" t="s">
        <v>107</v>
      </c>
      <c r="D14" s="76">
        <f t="shared" si="0"/>
        <v>155.41</v>
      </c>
      <c r="E14" s="77">
        <v>14.17</v>
      </c>
      <c r="F14" s="77">
        <v>86.34</v>
      </c>
      <c r="G14" s="77">
        <v>13.709999999999999</v>
      </c>
      <c r="H14" s="77">
        <v>19.5</v>
      </c>
      <c r="I14" s="77">
        <v>8.62</v>
      </c>
      <c r="J14" s="77">
        <v>13.07</v>
      </c>
    </row>
    <row r="15" spans="1:10" ht="15">
      <c r="A15" s="78" t="s">
        <v>2</v>
      </c>
      <c r="B15" s="79" t="s">
        <v>109</v>
      </c>
      <c r="C15" s="78" t="s">
        <v>21</v>
      </c>
      <c r="D15" s="66">
        <f t="shared" si="0"/>
        <v>13.82</v>
      </c>
      <c r="E15" s="80">
        <v>2.61</v>
      </c>
      <c r="F15" s="81">
        <v>11.21</v>
      </c>
      <c r="G15" s="82"/>
      <c r="H15" s="80"/>
      <c r="I15" s="80"/>
      <c r="J15" s="80"/>
    </row>
    <row r="16" spans="1:10" ht="15">
      <c r="A16" s="78" t="s">
        <v>4</v>
      </c>
      <c r="B16" s="79" t="s">
        <v>163</v>
      </c>
      <c r="C16" s="78" t="s">
        <v>164</v>
      </c>
      <c r="D16" s="66">
        <f t="shared" si="0"/>
        <v>11.19</v>
      </c>
      <c r="E16" s="80"/>
      <c r="F16" s="81"/>
      <c r="G16" s="82">
        <v>6.76</v>
      </c>
      <c r="H16" s="80"/>
      <c r="I16" s="80">
        <v>4.43</v>
      </c>
      <c r="J16" s="80"/>
    </row>
    <row r="17" spans="1:10" ht="15">
      <c r="A17" s="78" t="s">
        <v>8</v>
      </c>
      <c r="B17" s="79" t="s">
        <v>121</v>
      </c>
      <c r="C17" s="78" t="s">
        <v>73</v>
      </c>
      <c r="D17" s="66">
        <f t="shared" si="0"/>
        <v>20.08</v>
      </c>
      <c r="E17" s="80"/>
      <c r="F17" s="81">
        <v>20.08</v>
      </c>
      <c r="G17" s="82"/>
      <c r="H17" s="80"/>
      <c r="I17" s="80"/>
      <c r="J17" s="80"/>
    </row>
    <row r="18" spans="1:10" ht="15">
      <c r="A18" s="78" t="s">
        <v>9</v>
      </c>
      <c r="B18" s="79" t="s">
        <v>122</v>
      </c>
      <c r="C18" s="78" t="s">
        <v>70</v>
      </c>
      <c r="D18" s="66">
        <f t="shared" si="0"/>
        <v>11.46</v>
      </c>
      <c r="E18" s="80">
        <v>2.6</v>
      </c>
      <c r="F18" s="81">
        <v>6.38</v>
      </c>
      <c r="G18" s="82"/>
      <c r="H18" s="80">
        <v>2.48</v>
      </c>
      <c r="I18" s="80"/>
      <c r="J18" s="80"/>
    </row>
    <row r="19" spans="1:10" ht="15">
      <c r="A19" s="78" t="s">
        <v>10</v>
      </c>
      <c r="B19" s="79" t="s">
        <v>123</v>
      </c>
      <c r="C19" s="78" t="s">
        <v>18</v>
      </c>
      <c r="D19" s="66">
        <f t="shared" si="0"/>
        <v>12.05</v>
      </c>
      <c r="E19" s="80"/>
      <c r="F19" s="81">
        <v>12.05</v>
      </c>
      <c r="G19" s="82"/>
      <c r="H19" s="80"/>
      <c r="I19" s="80"/>
      <c r="J19" s="80"/>
    </row>
    <row r="20" spans="1:10" ht="15">
      <c r="A20" s="78" t="s">
        <v>11</v>
      </c>
      <c r="B20" s="79" t="s">
        <v>124</v>
      </c>
      <c r="C20" s="78" t="s">
        <v>55</v>
      </c>
      <c r="D20" s="66">
        <v>2.89</v>
      </c>
      <c r="E20" s="80"/>
      <c r="F20" s="81"/>
      <c r="G20" s="82"/>
      <c r="H20" s="80"/>
      <c r="I20" s="80">
        <v>2.89</v>
      </c>
      <c r="J20" s="80"/>
    </row>
    <row r="21" spans="1:10" ht="15">
      <c r="A21" s="78" t="s">
        <v>66</v>
      </c>
      <c r="B21" s="79" t="s">
        <v>119</v>
      </c>
      <c r="C21" s="78" t="s">
        <v>120</v>
      </c>
      <c r="D21" s="66">
        <f>SUM(E21:J21)</f>
        <v>30.619999999999997</v>
      </c>
      <c r="E21" s="80">
        <v>3.1099999999999994</v>
      </c>
      <c r="F21" s="68">
        <v>11.87</v>
      </c>
      <c r="G21" s="80">
        <v>4.44</v>
      </c>
      <c r="H21" s="80">
        <v>4.33</v>
      </c>
      <c r="I21" s="80">
        <v>1.2000000000000002</v>
      </c>
      <c r="J21" s="80">
        <v>5.67</v>
      </c>
    </row>
    <row r="22" spans="1:10" ht="15">
      <c r="A22" s="92" t="s">
        <v>205</v>
      </c>
      <c r="B22" s="44" t="s">
        <v>151</v>
      </c>
      <c r="C22" s="47" t="s">
        <v>56</v>
      </c>
      <c r="D22" s="66">
        <f aca="true" t="shared" si="1" ref="D22:D27">SUM(E22:J22)</f>
        <v>24.73</v>
      </c>
      <c r="E22" s="80">
        <v>1.3599999999999999</v>
      </c>
      <c r="F22" s="68">
        <v>10.59</v>
      </c>
      <c r="G22" s="80">
        <v>3.1</v>
      </c>
      <c r="H22" s="80">
        <v>4.29</v>
      </c>
      <c r="I22" s="80">
        <v>0.76</v>
      </c>
      <c r="J22" s="80">
        <v>4.63</v>
      </c>
    </row>
    <row r="23" spans="1:10" ht="15">
      <c r="A23" s="92" t="s">
        <v>205</v>
      </c>
      <c r="B23" s="44" t="s">
        <v>156</v>
      </c>
      <c r="C23" s="47" t="s">
        <v>57</v>
      </c>
      <c r="D23" s="66">
        <f t="shared" si="1"/>
        <v>3.4899999999999998</v>
      </c>
      <c r="E23" s="80">
        <v>1.7</v>
      </c>
      <c r="F23" s="68">
        <v>0.09</v>
      </c>
      <c r="G23" s="80">
        <v>1.3</v>
      </c>
      <c r="H23" s="80"/>
      <c r="I23" s="80">
        <v>0.4</v>
      </c>
      <c r="J23" s="80"/>
    </row>
    <row r="24" spans="1:10" ht="15">
      <c r="A24" s="92" t="s">
        <v>205</v>
      </c>
      <c r="B24" s="44" t="s">
        <v>152</v>
      </c>
      <c r="C24" s="47" t="s">
        <v>19</v>
      </c>
      <c r="D24" s="66">
        <f t="shared" si="1"/>
        <v>1.69</v>
      </c>
      <c r="E24" s="80"/>
      <c r="F24" s="68">
        <v>0.69</v>
      </c>
      <c r="G24" s="80"/>
      <c r="H24" s="80"/>
      <c r="I24" s="80"/>
      <c r="J24" s="80">
        <v>1</v>
      </c>
    </row>
    <row r="25" spans="1:10" ht="15">
      <c r="A25" s="92" t="s">
        <v>205</v>
      </c>
      <c r="B25" s="44" t="s">
        <v>157</v>
      </c>
      <c r="C25" s="47" t="s">
        <v>20</v>
      </c>
      <c r="D25" s="66">
        <f t="shared" si="1"/>
        <v>0.26</v>
      </c>
      <c r="E25" s="80">
        <v>0.05</v>
      </c>
      <c r="F25" s="68">
        <v>0.05</v>
      </c>
      <c r="G25" s="80">
        <v>0.04</v>
      </c>
      <c r="H25" s="80">
        <v>0.04</v>
      </c>
      <c r="I25" s="80">
        <v>0.04</v>
      </c>
      <c r="J25" s="80">
        <v>0.04</v>
      </c>
    </row>
    <row r="26" spans="1:10" ht="15">
      <c r="A26" s="92" t="s">
        <v>205</v>
      </c>
      <c r="B26" s="44" t="s">
        <v>139</v>
      </c>
      <c r="C26" s="47" t="s">
        <v>41</v>
      </c>
      <c r="D26" s="66">
        <f t="shared" si="1"/>
        <v>3</v>
      </c>
      <c r="E26" s="80"/>
      <c r="F26" s="68">
        <v>3</v>
      </c>
      <c r="G26" s="80"/>
      <c r="H26" s="80"/>
      <c r="I26" s="80"/>
      <c r="J26" s="80"/>
    </row>
    <row r="27" spans="1:10" ht="15">
      <c r="A27" s="92" t="s">
        <v>205</v>
      </c>
      <c r="B27" s="44" t="s">
        <v>190</v>
      </c>
      <c r="C27" s="47" t="s">
        <v>35</v>
      </c>
      <c r="D27" s="66">
        <f t="shared" si="1"/>
        <v>0.45</v>
      </c>
      <c r="E27" s="80"/>
      <c r="F27" s="68">
        <v>0.45</v>
      </c>
      <c r="G27" s="80"/>
      <c r="H27" s="80"/>
      <c r="I27" s="80"/>
      <c r="J27" s="80"/>
    </row>
    <row r="28" spans="1:10" ht="15">
      <c r="A28" s="78" t="s">
        <v>67</v>
      </c>
      <c r="B28" s="79" t="s">
        <v>144</v>
      </c>
      <c r="C28" s="78" t="s">
        <v>58</v>
      </c>
      <c r="D28" s="66">
        <f aca="true" t="shared" si="2" ref="D28:D33">SUM(E28:J28)</f>
        <v>0.02</v>
      </c>
      <c r="E28" s="80"/>
      <c r="F28" s="68">
        <v>0.01</v>
      </c>
      <c r="G28" s="83"/>
      <c r="H28" s="80">
        <v>0.01</v>
      </c>
      <c r="I28" s="80"/>
      <c r="J28" s="80"/>
    </row>
    <row r="29" spans="1:10" ht="15">
      <c r="A29" s="78" t="s">
        <v>125</v>
      </c>
      <c r="B29" s="79" t="s">
        <v>145</v>
      </c>
      <c r="C29" s="78" t="s">
        <v>59</v>
      </c>
      <c r="D29" s="66">
        <f t="shared" si="2"/>
        <v>23.82</v>
      </c>
      <c r="E29" s="80">
        <v>2.63</v>
      </c>
      <c r="F29" s="68">
        <v>15.73</v>
      </c>
      <c r="G29" s="80">
        <v>2.12</v>
      </c>
      <c r="H29" s="80">
        <v>3.34</v>
      </c>
      <c r="I29" s="80"/>
      <c r="J29" s="80"/>
    </row>
    <row r="30" spans="1:10" ht="15">
      <c r="A30" s="78" t="s">
        <v>126</v>
      </c>
      <c r="B30" s="79" t="s">
        <v>140</v>
      </c>
      <c r="C30" s="78" t="s">
        <v>3</v>
      </c>
      <c r="D30" s="66">
        <f t="shared" si="2"/>
        <v>7.4</v>
      </c>
      <c r="E30" s="84"/>
      <c r="F30" s="66"/>
      <c r="G30" s="85"/>
      <c r="H30" s="84"/>
      <c r="I30" s="84"/>
      <c r="J30" s="84">
        <v>7.4</v>
      </c>
    </row>
    <row r="31" spans="1:10" ht="15">
      <c r="A31" s="78" t="s">
        <v>127</v>
      </c>
      <c r="B31" s="79" t="s">
        <v>141</v>
      </c>
      <c r="C31" s="78" t="s">
        <v>34</v>
      </c>
      <c r="D31" s="66">
        <f t="shared" si="2"/>
        <v>18.490000000000002</v>
      </c>
      <c r="E31" s="86">
        <v>2.71</v>
      </c>
      <c r="F31" s="87">
        <v>6.01</v>
      </c>
      <c r="G31" s="88">
        <v>0.33</v>
      </c>
      <c r="H31" s="86">
        <v>9.34</v>
      </c>
      <c r="I31" s="86">
        <v>0.1</v>
      </c>
      <c r="J31" s="86"/>
    </row>
    <row r="32" spans="1:10" ht="15">
      <c r="A32" s="78" t="s">
        <v>128</v>
      </c>
      <c r="B32" s="89" t="s">
        <v>146</v>
      </c>
      <c r="C32" s="78" t="s">
        <v>62</v>
      </c>
      <c r="D32" s="66">
        <f t="shared" si="2"/>
        <v>0.06</v>
      </c>
      <c r="E32" s="86"/>
      <c r="F32" s="87"/>
      <c r="G32" s="88">
        <v>0.06</v>
      </c>
      <c r="H32" s="86"/>
      <c r="I32" s="86"/>
      <c r="J32" s="86"/>
    </row>
    <row r="33" spans="1:10" ht="15">
      <c r="A33" s="78" t="s">
        <v>129</v>
      </c>
      <c r="B33" s="89" t="s">
        <v>68</v>
      </c>
      <c r="C33" s="78" t="s">
        <v>64</v>
      </c>
      <c r="D33" s="66">
        <f t="shared" si="2"/>
        <v>0.51</v>
      </c>
      <c r="E33" s="86">
        <v>0.51</v>
      </c>
      <c r="F33" s="87"/>
      <c r="G33" s="88"/>
      <c r="H33" s="86"/>
      <c r="I33" s="86"/>
      <c r="J33" s="86"/>
    </row>
    <row r="34" ht="3.75" customHeight="1"/>
    <row r="35" spans="5:11" ht="18.75">
      <c r="E35" s="159" t="s">
        <v>272</v>
      </c>
      <c r="F35" s="159"/>
      <c r="G35" s="159"/>
      <c r="H35" s="159"/>
      <c r="I35" s="159"/>
      <c r="J35" s="159"/>
      <c r="K35" s="120"/>
    </row>
  </sheetData>
  <sheetProtection/>
  <mergeCells count="9">
    <mergeCell ref="E35:J35"/>
    <mergeCell ref="E5:J5"/>
    <mergeCell ref="A2:J2"/>
    <mergeCell ref="A3:J3"/>
    <mergeCell ref="I4:J4"/>
    <mergeCell ref="A5:A6"/>
    <mergeCell ref="B5:B6"/>
    <mergeCell ref="C5:C6"/>
    <mergeCell ref="D5:D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c r="C21" s="2"/>
    </row>
    <row r="22" spans="1:3" ht="12.75">
      <c r="A22" s="2"/>
      <c r="C22" s="2"/>
    </row>
    <row r="23" spans="1:3" ht="12.75">
      <c r="A23" s="2"/>
      <c r="C23" s="2"/>
    </row>
    <row r="24" ht="12.75">
      <c r="A24" s="2"/>
    </row>
    <row r="25" ht="12.75">
      <c r="A25" s="2"/>
    </row>
    <row r="26" spans="1:3" ht="13.5" thickBot="1">
      <c r="A26" s="2"/>
      <c r="C26"/>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28125" defaultRowHeight="12.75"/>
  <cols>
    <col min="1" max="1" width="27.28125" style="1" customWidth="1"/>
    <col min="2" max="2" width="1.1484375" style="1" customWidth="1"/>
    <col min="3" max="3" width="29.421875" style="1" customWidth="1"/>
    <col min="4" max="16384" width="8.28125" style="1" customWidth="1"/>
  </cols>
  <sheetData>
    <row r="1" spans="1:3" ht="12.75">
      <c r="A1" s="3"/>
      <c r="C1" s="2"/>
    </row>
    <row r="2" ht="13.5" thickBot="1">
      <c r="A2" s="3"/>
    </row>
    <row r="3" spans="1:3" ht="13.5" thickBot="1">
      <c r="A3" s="3"/>
      <c r="C3" s="3"/>
    </row>
    <row r="4" spans="1:3" ht="12.75">
      <c r="A4" s="3"/>
      <c r="C4" s="3"/>
    </row>
    <row r="5" ht="12.75">
      <c r="C5" s="3"/>
    </row>
    <row r="6" ht="13.5" thickBot="1">
      <c r="C6" s="3"/>
    </row>
    <row r="7" spans="1:3" ht="12.75">
      <c r="A7" s="3"/>
      <c r="C7" s="3"/>
    </row>
    <row r="8" spans="1:3" ht="12.75">
      <c r="A8" s="3"/>
      <c r="C8" s="3"/>
    </row>
    <row r="9" spans="1:3" ht="12.75">
      <c r="A9" s="3"/>
      <c r="C9" s="3"/>
    </row>
    <row r="10" spans="1:3" ht="12.75">
      <c r="A10" s="3"/>
      <c r="C10" s="3"/>
    </row>
    <row r="11" spans="1:3" ht="13.5" thickBot="1">
      <c r="A11" s="3"/>
      <c r="C11" s="3"/>
    </row>
    <row r="12" ht="12.75">
      <c r="C12" s="3"/>
    </row>
    <row r="13" ht="13.5" thickBot="1">
      <c r="C13" s="3"/>
    </row>
    <row r="14" spans="1:3" ht="13.5" thickBot="1">
      <c r="A14" s="3"/>
      <c r="C14" s="3"/>
    </row>
    <row r="15" ht="12.75">
      <c r="A15" s="3"/>
    </row>
    <row r="16" ht="13.5" thickBot="1">
      <c r="A16" s="3"/>
    </row>
    <row r="17" spans="1:3" ht="13.5" thickBot="1">
      <c r="A17" s="3"/>
      <c r="C17" s="3"/>
    </row>
    <row r="18" ht="12.75">
      <c r="C18" s="3"/>
    </row>
    <row r="19" ht="12.75">
      <c r="C19" s="3"/>
    </row>
    <row r="20" spans="1:3" ht="12.75">
      <c r="A20" s="3"/>
      <c r="C20" s="3"/>
    </row>
    <row r="21" spans="1:3" ht="12.75">
      <c r="A21" s="3"/>
      <c r="C21" s="3"/>
    </row>
    <row r="22" spans="1:3" ht="12.75">
      <c r="A22" s="3"/>
      <c r="C22" s="3"/>
    </row>
    <row r="23" spans="1:3" ht="12.75">
      <c r="A23" s="3"/>
      <c r="C23" s="3"/>
    </row>
    <row r="24" ht="12.75">
      <c r="A24" s="3"/>
    </row>
    <row r="25" ht="12.75">
      <c r="A25" s="3"/>
    </row>
    <row r="26" spans="1:3" ht="13.5" thickBot="1">
      <c r="A26" s="3"/>
      <c r="C26" s="3"/>
    </row>
    <row r="27" spans="1:3" ht="12.75">
      <c r="A27" s="3"/>
      <c r="C27" s="3"/>
    </row>
    <row r="28" spans="1:3" ht="12.75">
      <c r="A28" s="3"/>
      <c r="C28" s="3"/>
    </row>
    <row r="29" spans="1:3" ht="12.75">
      <c r="A29" s="3"/>
      <c r="C29" s="3"/>
    </row>
    <row r="30" spans="1:3" ht="12.75">
      <c r="A30" s="3"/>
      <c r="C30" s="3"/>
    </row>
    <row r="31" spans="1:3" ht="12.75">
      <c r="A31" s="3"/>
      <c r="C31" s="3"/>
    </row>
    <row r="32" spans="1:3" ht="12.75">
      <c r="A32" s="3"/>
      <c r="C32" s="3"/>
    </row>
    <row r="33" spans="1:3" ht="12.75">
      <c r="A33" s="3"/>
      <c r="C33" s="3"/>
    </row>
    <row r="34" spans="1:3" ht="12.75">
      <c r="A34" s="3"/>
      <c r="C34" s="3"/>
    </row>
    <row r="35" spans="1:3" ht="12.75">
      <c r="A35" s="3"/>
      <c r="C35" s="3"/>
    </row>
    <row r="36" spans="1:3" ht="12.75">
      <c r="A36" s="3"/>
      <c r="C36" s="3"/>
    </row>
    <row r="37" ht="12.75">
      <c r="A37" s="3"/>
    </row>
    <row r="38" ht="12.75">
      <c r="A38" s="3"/>
    </row>
    <row r="39" spans="1:3" ht="12.75">
      <c r="A39" s="3"/>
      <c r="C39" s="3"/>
    </row>
    <row r="40" spans="1:3" ht="12.75">
      <c r="A40" s="3"/>
      <c r="C40" s="3"/>
    </row>
    <row r="41" spans="1:3" ht="12.75">
      <c r="A41" s="3"/>
      <c r="C41" s="3"/>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TNMT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Thi Tam</dc:creator>
  <cp:keywords/>
  <dc:description/>
  <cp:lastModifiedBy>Admin</cp:lastModifiedBy>
  <cp:lastPrinted>2022-03-07T06:56:51Z</cp:lastPrinted>
  <dcterms:created xsi:type="dcterms:W3CDTF">2004-03-16T07:33:47Z</dcterms:created>
  <dcterms:modified xsi:type="dcterms:W3CDTF">2022-07-28T03:45:15Z</dcterms:modified>
  <cp:category/>
  <cp:version/>
  <cp:contentType/>
  <cp:contentStatus/>
</cp:coreProperties>
</file>